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95" windowWidth="15480" windowHeight="7875"/>
  </bookViews>
  <sheets>
    <sheet name="Référentiel" sheetId="1" r:id="rId1"/>
    <sheet name="Constats" sheetId="2" r:id="rId2"/>
    <sheet name="PAC" sheetId="3" r:id="rId3"/>
    <sheet name="Légende" sheetId="4" r:id="rId4"/>
  </sheets>
  <externalReferences>
    <externalReference r:id="rId5"/>
  </externalReferences>
  <definedNames>
    <definedName name="_xlnm._FilterDatabase" localSheetId="1" hidden="1">Constats!$A$2:$G$89</definedName>
    <definedName name="_xlnm._FilterDatabase" localSheetId="2" hidden="1">PAC!$A$1:$O$70</definedName>
    <definedName name="_xlnm._FilterDatabase" localSheetId="0" hidden="1">Référentiel!$A$3:$G$58</definedName>
    <definedName name="_xlnm.Print_Titles" localSheetId="0">Référentiel!$3:$3</definedName>
    <definedName name="_xlnm.Print_Area" localSheetId="0">Référentiel!$A$1:$G$58</definedName>
  </definedNames>
  <calcPr calcId="145621"/>
</workbook>
</file>

<file path=xl/calcChain.xml><?xml version="1.0" encoding="utf-8"?>
<calcChain xmlns="http://schemas.openxmlformats.org/spreadsheetml/2006/main">
  <c r="E41" i="3" l="1"/>
  <c r="K41" i="3"/>
  <c r="M41" i="3"/>
  <c r="E42" i="3"/>
  <c r="K42" i="3"/>
  <c r="M42" i="3"/>
  <c r="E43" i="3"/>
  <c r="K43" i="3"/>
  <c r="M43" i="3"/>
  <c r="E44" i="3"/>
  <c r="K44" i="3"/>
  <c r="M44" i="3"/>
  <c r="E45" i="3"/>
  <c r="K45" i="3"/>
  <c r="M45" i="3"/>
  <c r="E46" i="3"/>
  <c r="K46" i="3"/>
  <c r="M46" i="3"/>
  <c r="E47" i="3"/>
  <c r="K47" i="3"/>
  <c r="M47" i="3"/>
  <c r="E48" i="3"/>
  <c r="K48" i="3"/>
  <c r="M48" i="3"/>
  <c r="E49" i="3"/>
  <c r="K49" i="3"/>
  <c r="M49" i="3"/>
  <c r="E50" i="3"/>
  <c r="K50" i="3"/>
  <c r="M50" i="3"/>
  <c r="E51" i="3"/>
  <c r="K51" i="3"/>
  <c r="M51" i="3"/>
  <c r="E52" i="3"/>
  <c r="K52" i="3"/>
  <c r="M52" i="3"/>
  <c r="E53" i="3"/>
  <c r="K53" i="3"/>
  <c r="M53" i="3"/>
  <c r="E54" i="3"/>
  <c r="K54" i="3"/>
  <c r="M54" i="3"/>
  <c r="E55" i="3"/>
  <c r="K55" i="3"/>
  <c r="M55" i="3"/>
  <c r="E56" i="3"/>
  <c r="K56" i="3"/>
  <c r="M56" i="3"/>
  <c r="E57" i="3"/>
  <c r="K57" i="3"/>
  <c r="M57" i="3"/>
  <c r="E58" i="3"/>
  <c r="K58" i="3"/>
  <c r="M58" i="3"/>
  <c r="E59" i="3"/>
  <c r="K59" i="3"/>
  <c r="M59" i="3"/>
  <c r="E60" i="3"/>
  <c r="K60" i="3"/>
  <c r="M60" i="3"/>
  <c r="E61" i="3"/>
  <c r="K61" i="3"/>
  <c r="M61" i="3"/>
  <c r="E62" i="3"/>
  <c r="K62" i="3"/>
  <c r="M62" i="3"/>
  <c r="E63" i="3"/>
  <c r="K63" i="3"/>
  <c r="M63" i="3"/>
  <c r="E64" i="3"/>
  <c r="K64" i="3"/>
  <c r="M64" i="3"/>
  <c r="E65" i="3"/>
  <c r="K65" i="3"/>
  <c r="M65" i="3"/>
  <c r="E66" i="3"/>
  <c r="K66" i="3"/>
  <c r="M66" i="3"/>
  <c r="E67" i="3"/>
  <c r="K67" i="3"/>
  <c r="M67" i="3"/>
  <c r="E68" i="3"/>
  <c r="K68" i="3"/>
  <c r="M68" i="3"/>
  <c r="E69" i="3"/>
  <c r="K69" i="3"/>
  <c r="M69" i="3"/>
  <c r="E70" i="3"/>
  <c r="K70" i="3"/>
  <c r="M70" i="3"/>
  <c r="I1" i="4" l="1"/>
  <c r="M40" i="3"/>
  <c r="K40" i="3"/>
  <c r="E40" i="3"/>
  <c r="M39" i="3"/>
  <c r="K39" i="3"/>
  <c r="E39" i="3"/>
  <c r="M38" i="3"/>
  <c r="K38" i="3"/>
  <c r="E38" i="3"/>
  <c r="M37" i="3"/>
  <c r="K37" i="3"/>
  <c r="E37" i="3"/>
  <c r="M36" i="3"/>
  <c r="K36" i="3"/>
  <c r="E36" i="3"/>
  <c r="M35" i="3"/>
  <c r="K35" i="3"/>
  <c r="E35" i="3"/>
  <c r="M34" i="3"/>
  <c r="K34" i="3"/>
  <c r="E34" i="3"/>
  <c r="M33" i="3"/>
  <c r="K33" i="3"/>
  <c r="E33" i="3"/>
  <c r="M32" i="3"/>
  <c r="K32" i="3"/>
  <c r="E32" i="3"/>
  <c r="M31" i="3"/>
  <c r="K31" i="3"/>
  <c r="E31" i="3"/>
  <c r="M30" i="3"/>
  <c r="K30" i="3"/>
  <c r="E30" i="3"/>
  <c r="M29" i="3"/>
  <c r="K29" i="3"/>
  <c r="E29" i="3"/>
  <c r="M28" i="3"/>
  <c r="K28" i="3"/>
  <c r="E28" i="3"/>
  <c r="M27" i="3"/>
  <c r="K27" i="3"/>
  <c r="E27" i="3"/>
  <c r="M26" i="3"/>
  <c r="K26" i="3"/>
  <c r="E26" i="3"/>
  <c r="M25" i="3"/>
  <c r="K25" i="3"/>
  <c r="E25" i="3"/>
  <c r="M24" i="3"/>
  <c r="K24" i="3"/>
  <c r="E24" i="3"/>
  <c r="M23" i="3"/>
  <c r="K23" i="3"/>
  <c r="E23" i="3"/>
  <c r="M22" i="3"/>
  <c r="K22" i="3"/>
  <c r="E22" i="3"/>
  <c r="M20" i="3"/>
  <c r="K20" i="3"/>
  <c r="E20" i="3"/>
  <c r="M19" i="3"/>
  <c r="K19" i="3"/>
  <c r="E19" i="3"/>
  <c r="M18" i="3"/>
  <c r="K18" i="3"/>
  <c r="E18" i="3"/>
  <c r="M17" i="3"/>
  <c r="K17" i="3"/>
  <c r="E17" i="3"/>
  <c r="M16" i="3"/>
  <c r="K16" i="3"/>
  <c r="E16" i="3"/>
  <c r="M15" i="3"/>
  <c r="K15" i="3"/>
  <c r="E15" i="3"/>
  <c r="M14" i="3"/>
  <c r="K14" i="3"/>
  <c r="E14" i="3"/>
  <c r="M13" i="3"/>
  <c r="K13" i="3"/>
  <c r="E13" i="3"/>
  <c r="M12" i="3"/>
  <c r="K12" i="3"/>
  <c r="E12" i="3"/>
  <c r="M11" i="3"/>
  <c r="K11" i="3"/>
  <c r="E11" i="3"/>
  <c r="M10" i="3"/>
  <c r="K10" i="3"/>
  <c r="E10" i="3"/>
  <c r="M9" i="3"/>
  <c r="K9" i="3"/>
  <c r="E9" i="3"/>
  <c r="M8" i="3"/>
  <c r="K8" i="3"/>
  <c r="E8" i="3"/>
  <c r="M7" i="3"/>
  <c r="K7" i="3"/>
  <c r="E7" i="3"/>
  <c r="M6" i="3"/>
  <c r="K6" i="3"/>
  <c r="E6" i="3"/>
  <c r="M5" i="3"/>
  <c r="K5" i="3"/>
  <c r="E5" i="3"/>
  <c r="M4" i="3"/>
  <c r="K4" i="3"/>
  <c r="E4" i="3"/>
  <c r="E3" i="3"/>
  <c r="E2" i="3"/>
</calcChain>
</file>

<file path=xl/sharedStrings.xml><?xml version="1.0" encoding="utf-8"?>
<sst xmlns="http://schemas.openxmlformats.org/spreadsheetml/2006/main" count="719" uniqueCount="246">
  <si>
    <t>Points positifs</t>
  </si>
  <si>
    <t>Source d'information</t>
  </si>
  <si>
    <t>Questionnement</t>
  </si>
  <si>
    <t>E</t>
  </si>
  <si>
    <r>
      <t xml:space="preserve">Cette grille d'entretien s'appuie sur le manuel de certification V2010 des établissements de santé. Le dossier du patient est le fil conducteur du travail du groupe. 
Le travail d’analyse est centré sur le parcours de ce patient en établissement de santé  selon les étapes principales de la prise en charge :
• l’admission et l’accueil du patient dans l’unité ;
• le séjour du patient ;
• la sortie (préparation de la sortie) du patient ou transfert.
La grille d’entretien est adaptée en fonction du patient et du contexte de sa prise en charge. 
Elle peut être complétée avec d’autres référentiels (prise en compte des exigences de la discipline, référentiel de l’équipe,  etc.)
</t>
    </r>
    <r>
      <rPr>
        <i/>
        <sz val="12"/>
        <color rgb="FF002060"/>
        <rFont val="Calibri"/>
        <family val="2"/>
      </rPr>
      <t xml:space="preserve">La grille est une grille expérimentale qui sera consolidée à l’issue de l’expérimentation. 
</t>
    </r>
  </si>
  <si>
    <t>MANAGEMENT DE LA QUALITÉ ET DES RISQUES</t>
  </si>
  <si>
    <t>PROCESSUS LOGISTIQUES</t>
  </si>
  <si>
    <t>Sécurité des biens et des personnes</t>
  </si>
  <si>
    <t>Thématiques</t>
  </si>
  <si>
    <t>Pré-admission</t>
  </si>
  <si>
    <t>R/F/E        
(Résident / Famille/ Equipe)</t>
  </si>
  <si>
    <t>R/F</t>
  </si>
  <si>
    <t xml:space="preserve">Les proches peuvent-ils facilement venir voir le Résident ? Les a-t-on informé de la possibilité de prise de repas avec le Résident (repas invité), de sortie et "congés" (régles spécifiques), des horaires de visite, des prestations annexes ?
</t>
  </si>
  <si>
    <t>INITIER LA PRISE EN CHARGE</t>
  </si>
  <si>
    <t>ACCUEILLIR ET INTEGRER</t>
  </si>
  <si>
    <t xml:space="preserve">Une organisation est-elle en place pour permettre : 
- l’accueil et la présence en continu des proches ?
- l'appel à un ministre du culte ? le respect des différents rituels ?
- l'accompagnement psychologique du Résident et de ses proches ?
- le respect des dernières volontés du Résident ?
</t>
  </si>
  <si>
    <t>Les prescriptions d’examens complémentaires ou demandes d’avis complémentaires sont-elles identifiées, justifiées (renseignements cliniques, motif de l’examen datées et signées) ?
Les délais d’obtention de RDV et de retour des résultats d’examens sont-ils compatibles avec la prise en charge des résidents ?</t>
  </si>
  <si>
    <t>L’information présente dans le dossier du patient permet-elle la continuité des soins (coordination de la PEC et relais entre équipes) ?
En cas de transfert (hospitalisation, transfert dans un autre EHPAD, ...),  toutes les données permettant la continuité des soins sont-elles retrouvées dans le dossier du Résident ? Le dossier de liaison d'urgence est-il transmis ?
En cas d’hospitalisations , les CR d’hospitalisation sont-ils présents dans le dossier ?
Les professionnels ont-ils pu avoir accès à des avis compétents dans l'établissement ou à l'extérieur si nécessaire ?</t>
  </si>
  <si>
    <t xml:space="preserve"> E</t>
  </si>
  <si>
    <t>Tous les éléments écrits comportent-ils l'identification du rédacteur, la date et l'heure de rédaction, lisibles et indélébiles ?
Le classement du dossier, le rangement et l'ergonomie du dossier sont-ils satisfaisants ? 
Les dossiers sont-ils facilement accessibles à tous les acteurs de soins pendant le séjour ? 
Les données issues des hospitalisations ou des consultations sont-elles aisément accessibles ? 
L'accès à l’information est-il aisé, notamment en cas de double support informatique et papier ?</t>
  </si>
  <si>
    <t>Droits du Résident</t>
  </si>
  <si>
    <t>Une enquête de satisfaction annuelle est-elle réalisée ? 
D'une façon générale, êtes-vous informés des résultats des évaluations de la satisfaction pour l’établissement ?</t>
  </si>
  <si>
    <t>Vie Sociale</t>
  </si>
  <si>
    <t>Un recueil des attentes en matière d'activités individuelles et collectives est-il réalisé ?
Par qui ? Et à quel moment ?
Une rencontre avec l'animateur est-elle réalisée ?</t>
  </si>
  <si>
    <t>Les soignants réalisent-ils des activités individuelles ou collectives avec les résidents ? A quelle fréquence ? Quels types d'activités ?
Comment collaborent-ils avec l'animateur ? (échanges, commission animation, …)
Comment suscitez-vous l'envie de participer aux activités ?</t>
  </si>
  <si>
    <t>Le Résident a-t-il bénéficié d'une visite de pré-admission ? D'une visite de l'établissement ?
Le contrat de séjour a-t-il été présenté avant l'entrée ? 
Les conditions de la prise en charge ont-elles été expliquées au Résident? 
Les conditions financières ont-elles été présentées (hébergement et dépendance, réalisation d'une simulation) ?
Le consentement du résident a-t-il été recherché ?</t>
  </si>
  <si>
    <t>Le dossier du résident</t>
  </si>
  <si>
    <t>L'animateur est-il venu se présenter ?
Vous a-t-il présenté le programme d'animations ? Vous a-t-il demandé vos souhaits en matière d'activités, vos habitudes ?
Vous a-t-il proposé de participer à une animation ?</t>
  </si>
  <si>
    <t xml:space="preserve">Le dossier du résident 
Plan de soins
</t>
  </si>
  <si>
    <t>Evaluez-vous à l'entrée du résident l'état bucco-dentaire ? Qui le réalise ? Avec quel outil ?
La conduite à tenir en hygiène bucco-dentaire est-elle définie et tracée sur le dossier ?
Comment organisez-vous le recours à un dentiste ?</t>
  </si>
  <si>
    <r>
      <t xml:space="preserve">Si un EI a concerné ce résident, cet événement a-t-il été signalé ? 
Une analyse de cet événement a-t-elle été réalisée ? 
Une action d’amélioration a-t-elle été mise en place ? 
Le Résident a-t-il été informé, et l’information donnée au Résident et/ou à ses proches a-t-elle été tracée ?
</t>
    </r>
    <r>
      <rPr>
        <b/>
        <sz val="12"/>
        <color rgb="FF002060"/>
        <rFont val="Calibri"/>
        <family val="2"/>
      </rPr>
      <t>CHUTE :</t>
    </r>
    <r>
      <rPr>
        <sz val="12"/>
        <color rgb="FF002060"/>
        <rFont val="Calibri"/>
        <family val="2"/>
      </rPr>
      <t xml:space="preserve">
Lors de la survenue d'une chute, l'évènement est-il tracé ? sur le dossier du résident ? sur un document spécifique ?
Un suivi et une analyse des chutes sont-ils organisés ?</t>
    </r>
  </si>
  <si>
    <t>Existe-t-il des actions spécifiques envers les aidants ? Si oui, lesquels ?
Les aidants sont-ils impliqués dans la prise en charge quotidienne des MAMA ?</t>
  </si>
  <si>
    <t>Chaque résident bénéfice-t-il d'un système d'appel malade ?
En cas d'impossibilité d'utiliser ce système, quelle organisation mettez-vous en place ?
Dans quels cas prenez-vous la décision de limiter les déplacements du résident ? Quels moyens utilisez-vous ?</t>
  </si>
  <si>
    <t>Avez-vous bénéficié d'une visite de pré-admission ? D'une visite de l'établissement ?
Le contrat de séjour vous a-t-il été présenté avant l'entrée ? 
Les conditions de la prise en charge vous ont-elles été expliquées ?
Les conditions financières vous ont-elles été présentées (hébergement et dépendance, réalisation d'une simulation) ?
A-t-on recherché votre consentement / le consentement du Résident ?</t>
  </si>
  <si>
    <t>Entretien</t>
  </si>
  <si>
    <t>Processus</t>
  </si>
  <si>
    <t xml:space="preserve"> Admission et accueil du Résident et de son entourage</t>
  </si>
  <si>
    <t>Dossier du Résident</t>
  </si>
  <si>
    <t>Elaboration du Projet personnalisé du Résident</t>
  </si>
  <si>
    <t>Dossier du Résident
Contrat de séjour</t>
  </si>
  <si>
    <t>ASSURER LE QUOTIDEN ET REAJUSTER</t>
  </si>
  <si>
    <t>Droits du Résident - Fin de vie</t>
  </si>
  <si>
    <t xml:space="preserve">
Droits du Résident - Evènement Grave</t>
  </si>
  <si>
    <t>Evaluation continue, projet personnalisé du Résident - UVP / PASA</t>
  </si>
  <si>
    <t>Evaluation continue, projet personnalisé du Résident - Aidant des MAMA</t>
  </si>
  <si>
    <t>Evaluation continue, projet personnalisé du Résident</t>
  </si>
  <si>
    <t>Evaluation initiale , projet personnalisé de soins - Risques gérontologiques</t>
  </si>
  <si>
    <t>Evaluation initiale, projet personnalisé de soins - Santé bucco-dentaire</t>
  </si>
  <si>
    <t>Evaluation initiale, projet personnalisé du Résident</t>
  </si>
  <si>
    <t>Evaluation initiale , projet personnalisé du Résident</t>
  </si>
  <si>
    <t>Evaluation initiale , projet personnalisé de soins</t>
  </si>
  <si>
    <t>Evaluation continue , projet personnalisé de soins - Contention</t>
  </si>
  <si>
    <t xml:space="preserve">Evaluation continue , projet personnalisé de soins - Dénutrition Déshydratation </t>
  </si>
  <si>
    <t>Protocole / Procédure
CR Staff / réunion 
Dossier du Résident</t>
  </si>
  <si>
    <t>Protocole / Procédure
Dossier du Résident</t>
  </si>
  <si>
    <t>Evaluation continue , projet personnalisé de soins - Dossier du Résident</t>
  </si>
  <si>
    <t>Droits du Résident - Consentement et participation</t>
  </si>
  <si>
    <t>Examens complémentaires -Imagerie / Biologie</t>
  </si>
  <si>
    <t>Procédure / Protocole
Dossier du Résident</t>
  </si>
  <si>
    <t>Prise en charge médicamenteuse du Résident</t>
  </si>
  <si>
    <r>
      <t xml:space="preserve">CONTINUITE DU TRAITEMENT MEDICAMENTEUX
</t>
    </r>
    <r>
      <rPr>
        <sz val="12"/>
        <color rgb="FF002060"/>
        <rFont val="Calibri"/>
        <family val="2"/>
      </rPr>
      <t xml:space="preserve">Le traitement personnel du patient à l’admission a-t-il été pris en compte ?
Retrouve-t-on dans le dossier les ordonnances du Résident, le nom du pharmacien d’officine si différent du pharmacien de l'établissement ?
</t>
    </r>
    <r>
      <rPr>
        <b/>
        <sz val="12"/>
        <color rgb="FF002060"/>
        <rFont val="Calibri"/>
        <family val="2"/>
      </rPr>
      <t>PRESCRIPTIONS MEDICAMENTEUSES</t>
    </r>
    <r>
      <rPr>
        <sz val="12"/>
        <color rgb="FF002060"/>
        <rFont val="Calibri"/>
        <family val="2"/>
      </rPr>
      <t xml:space="preserve">
Les prescriptions médicamenteuses de même que les modifications des prescriptions sont-elles datées, avec le nom du prescripteur, signées et lisibles : poids, taille, dénomination du médicament, posologie (dosage unitaire, rythme d’administration et voie d’administration) ? Absence d’abréviation (en l’absence d’informatisation). 
Si prescription d’injectables, les modalités de dilution, de la vitesse et de la durée de perfusion, en clair ou par référence à un protocole préétabli à dispensation contrôlée, sont-elles précisées ? 
</t>
    </r>
    <r>
      <rPr>
        <b/>
        <sz val="12"/>
        <color rgb="FF002060"/>
        <rFont val="Calibri"/>
        <family val="2"/>
      </rPr>
      <t xml:space="preserve">ANTIBIOTHERAPIE
</t>
    </r>
    <r>
      <rPr>
        <sz val="12"/>
        <color rgb="FF002060"/>
        <rFont val="Calibri"/>
        <family val="2"/>
      </rPr>
      <t xml:space="preserve">L'évaluation de l’antibiothérapie à 48-72 heures est-elle tracée ?
</t>
    </r>
    <r>
      <rPr>
        <b/>
        <sz val="12"/>
        <color rgb="FF002060"/>
        <rFont val="Calibri"/>
        <family val="2"/>
      </rPr>
      <t/>
    </r>
  </si>
  <si>
    <r>
      <t xml:space="preserve">Le Résident a-t-il été douloureux ? 
L'évaluation et la réévaluation de la douleur sont-elles réalisées et tracées ?
Une (des) échelle (s) d’évaluation de la douleur spécifique (s) est (sont)-elle(s) utilisée(s) si besoin ?
Des modifications du traitement ont-elles été apportées ?
</t>
    </r>
    <r>
      <rPr>
        <b/>
        <sz val="12"/>
        <color rgb="FF002060"/>
        <rFont val="Calibri"/>
        <family val="2"/>
      </rPr>
      <t xml:space="preserve">Concernant ce Résident : </t>
    </r>
    <r>
      <rPr>
        <sz val="12"/>
        <color rgb="FF002060"/>
        <rFont val="Calibri"/>
        <family val="2"/>
      </rPr>
      <t>la prescription pour la prise en charge de la douleur (ou le suivi du protocole antalgique) est-elle effective ?
Le Résident a-t-il été soulagé ?
Le Résident a-t-il été informé des moyens non médicamenteux proposés pour la prise en charge de sa douleur ? Cette information est-elle tracée ?</t>
    </r>
  </si>
  <si>
    <t>Evaluation continue , projet personnalisé de soins - Troubles du sommeil</t>
  </si>
  <si>
    <t>Evaluation continue , projet personnalisé de soins - Etat cutané</t>
  </si>
  <si>
    <t>Evaluation continue , projet personnalisé de soins - Troubles de la déglutition</t>
  </si>
  <si>
    <t>Evaluation continue , projet personnalisé de soins - Incontinence</t>
  </si>
  <si>
    <t xml:space="preserve">
Gestion des risques - Evènement Grave</t>
  </si>
  <si>
    <t>Gestion des risques - Sécurité du Résident</t>
  </si>
  <si>
    <t>Gestion des risques - Identification du Résident</t>
  </si>
  <si>
    <t>Continuité de la prise en charge</t>
  </si>
  <si>
    <t>Continuité de la prise en charge - Dossier du Résident</t>
  </si>
  <si>
    <t xml:space="preserve">GERER L'APRES </t>
  </si>
  <si>
    <t xml:space="preserve"> Sortie du Résident - Départ</t>
  </si>
  <si>
    <t xml:space="preserve">La décision d'accompagnement de fin de vie est-elle discutée en équipe pluridisciplinaire et tracée dans le dossier ?
Le Résident et ses proches sont-ils informés ? 
Un accompagnement spécifique est-il mis en œuvre ? Lequel ?
Le recours à une équipe mobile de soins palliatifs est-il mis en oeuvre ?
Un accompagnement psychologique est-il proposé au Résident et à ses proches ?
Les professionnels ont-il été formés à la prise en charge de la fin de vie ? 
Des temps d'échanges en équipe sont-il organisés ?
</t>
  </si>
  <si>
    <t xml:space="preserve"> Sortie du Résident - Fin de vie </t>
  </si>
  <si>
    <t xml:space="preserve"> Sortie du Résident - Décès</t>
  </si>
  <si>
    <t>Vie Sociale - UVP MAMA</t>
  </si>
  <si>
    <t>Vie sociale - Dossier du Résident</t>
  </si>
  <si>
    <r>
      <t xml:space="preserve">Comment est tracé le programme d'activité de chaque résident dans son dossier ?
Comment est évaluée sa participation aux différentes activités ?
</t>
    </r>
    <r>
      <rPr>
        <b/>
        <sz val="12"/>
        <color rgb="FF002060"/>
        <rFont val="Calibri"/>
        <family val="2"/>
      </rPr>
      <t xml:space="preserve">Concernant ce Résident : </t>
    </r>
    <r>
      <rPr>
        <sz val="12"/>
        <color rgb="FF002060"/>
        <rFont val="Calibri"/>
        <family val="2"/>
      </rPr>
      <t xml:space="preserve">
A quelles animations récentes le résident a-t-il participé ?
Une évaluation de son implication dans les activités est-elle retrouvée dans le dossier ?</t>
    </r>
  </si>
  <si>
    <t xml:space="preserve"> Gestion des événements indésirables</t>
  </si>
  <si>
    <t>Gestion du risque infectieux</t>
  </si>
  <si>
    <t>DROITS DES RESIDENTS</t>
  </si>
  <si>
    <t>Droits des Résidents</t>
  </si>
  <si>
    <t>Acteurs à rencontrer</t>
  </si>
  <si>
    <t>CA - RA - Dir</t>
  </si>
  <si>
    <t>CA - RA - Dir - Gouv</t>
  </si>
  <si>
    <t>Contrat de séjour
Dossier administratif du Résident</t>
  </si>
  <si>
    <t>CA - RA - Dir - CDS - IDE</t>
  </si>
  <si>
    <t>IDE - AS - AV - CDS - Med Co</t>
  </si>
  <si>
    <t>Procédures / Protocoles
Dossier du Résident</t>
  </si>
  <si>
    <t>Procédures / Protosoles
Dossier du Résident</t>
  </si>
  <si>
    <t>IDE - AS - AV - CDS - Med Co - Animateur</t>
  </si>
  <si>
    <t>IDE - AS - AV - CDS - Med Co - Animateur - Gouv - Psycho</t>
  </si>
  <si>
    <r>
      <rPr>
        <b/>
        <sz val="12"/>
        <color rgb="FF002060"/>
        <rFont val="Calibri"/>
        <family val="2"/>
      </rPr>
      <t>Les informations médicales</t>
    </r>
    <r>
      <rPr>
        <sz val="12"/>
        <color rgb="FF002060"/>
        <rFont val="Calibri"/>
        <family val="2"/>
      </rPr>
      <t xml:space="preserve"> relatives à l’évolution de sa prise en charge durant son séjour sont-elles actualisées ? 
Les correspondances échangées entre les professionnels de santé, les nouvelle(s) prescription(s), les résultats des examens et des consultations sont-ils retrouvés dans le dossier ?
Les décisions prises au cours de réunions multiprofessionnelles et/ou multidisciplinaires sont-elles tracées ?
Les autres éléments du dossier sont tracés :
- le recueil de besoin ; 
- les soins réalisés par les IDE : pansements, prélèvements sanguins, administration des médicaments, ...
- les soins réalisés par les AS et AV : toilettes, environnement, prise des repas, etc. ; 
- les transmissions ;
- les éléments de traçabilité des autres intervenants sont actualisés, notamment ceux issus : du kinésithérapeute, de l’ergothérapeute, du psychomotricien, de l’orthophoniste, du psychologue,  de l’EMSP...
- l'état de dépendance.</t>
    </r>
  </si>
  <si>
    <t xml:space="preserve">IDE - AS - AV - CDS - Med Co </t>
  </si>
  <si>
    <t>IDE - AS - AV - CDS - Med Co - Psychologue</t>
  </si>
  <si>
    <r>
      <t xml:space="preserve">Une surveillance des troubles du sommeil existe-t-elle ?
Que mettez-vous en œuvre pour aider ces résidents, en dehors des médicaments prescrits par les médecins ?
Comment est assurée la traçabilité et la continuité entres les équipes de nuit et de jour ?
</t>
    </r>
    <r>
      <rPr>
        <b/>
        <sz val="12"/>
        <color rgb="FF002060"/>
        <rFont val="Calibri"/>
        <family val="2"/>
      </rPr>
      <t>Concernant ce Résident :</t>
    </r>
    <r>
      <rPr>
        <sz val="12"/>
        <color rgb="FF002060"/>
        <rFont val="Calibri"/>
        <family val="2"/>
      </rPr>
      <t xml:space="preserve"> existence d'un suivi ?</t>
    </r>
  </si>
  <si>
    <r>
      <t xml:space="preserve">GESTION DU TRAITEMENT PAR LE RESIDENT
</t>
    </r>
    <r>
      <rPr>
        <sz val="12"/>
        <color rgb="FF002060"/>
        <rFont val="Calibri"/>
        <family val="2"/>
      </rPr>
      <t xml:space="preserve">Comment gérez-vous votre traitement médicamenteux ? Etes-vous aidé ?
</t>
    </r>
  </si>
  <si>
    <t>Evaluation continue , projet personnalisé de soins - Douleur</t>
  </si>
  <si>
    <t>IDE - AS - AV - CDS - Med Co - Animateur - Psychologue - Autres Paramédicaux</t>
  </si>
  <si>
    <t>Le Résident a-t-il été informé sur son état de santé, son traitement, les modifications apportées à son traitement ?
Ces informations sont-elles tracées ?</t>
  </si>
  <si>
    <t>Dossier du résident</t>
  </si>
  <si>
    <t>Etes-vous informé lors d'un changement dans votre traitement médicamenteux ? À la suite d'une consultation chez un spécialiste ?
Une réponse est-elle apportée à vos questions sur le suivi de votre état de santé ? 
En cas d'hospitalisation, avez-vous désigné une personne à prévenir ?</t>
  </si>
  <si>
    <t xml:space="preserve">Procédures / Protocoles
</t>
  </si>
  <si>
    <t>Dossier du Résident
Procédures / Protocoles</t>
  </si>
  <si>
    <t>Lors de l'administration ou de la réalisation d'un acte, la vérification de la concordance entre l’identité du bénéficiaire de l’acte et l'identité du Résident concerné par la prescription est-elle réalisée ? Comment ? 
Chaque pièce du dossier comporte-t-elle l’identification du patient (nom, prénom, date de naissance) ?
Une conduite à tenir est-elle établie en cas d'homonymie ?</t>
  </si>
  <si>
    <t xml:space="preserve">Le projet de sortie associe-t-il le Résident et son entourage ?
L’organisation de la sortie (ou du transfert) est-elle réalisée en lien avec le médecin traitant, l’assistante sociale éventuellement et les professionnels d’aval ?
Une fiche de liaison est-elle établie et transmise aux professionnels d'aval ?
La disponibilité des dispositifs médicaux nécessaires au retour à domicile est-elle anticipée (le cas échéant) ?
</t>
  </si>
  <si>
    <t>Procédures / Protocoles</t>
  </si>
  <si>
    <t xml:space="preserve">L’expression du patient et de ses proches a-t-elle été favorisée ?
Des actions spécifiques pour ce patient visant la promotion de la bientraitance (respect de ses convictions religieuses, prise en compte du handicap, groupe de parole et de soutien, etc.) ont-elles été mises en place ? 
Les conditions de réalisation des soins et d'hébergement respectent-elles la dignité et l’intimité du patient (rideaux, paravents, etc.) ?
La confidentialité des informations relatives au patient (échange d’informations concernant le patient, etc.) est-elle assurée ?
</t>
  </si>
  <si>
    <t>CA - RA - Dir - Gouvernant- IDE - AS - AV - CDS - Med Co - Animateur - Psychologue</t>
  </si>
  <si>
    <t>IDE - AS - AV - CDS - Med Co - Gouvernant - Animateur</t>
  </si>
  <si>
    <t>Le transport des Résidents respecte-t-il les exigences de sécurité et d’hygiène, le respect de la dignité, de la confidentialité et du confort du patient ?</t>
  </si>
  <si>
    <t>IDE - AS - AV - CDS - Animateur</t>
  </si>
  <si>
    <t>Satisfaction des usagers</t>
  </si>
  <si>
    <t>Vous a-t-on sollicité pour répondre à une enquête de satisfaction ?
Avez-vous été informés des résultats de la satisfaction pour l’établissement ?</t>
  </si>
  <si>
    <t>IDE - AS - AV</t>
  </si>
  <si>
    <t xml:space="preserve">Affichage </t>
  </si>
  <si>
    <t>Entretien
CR de CVS</t>
  </si>
  <si>
    <t xml:space="preserve">Vos proches peuvent-ils facilement venir vous voir ? Les a-t-on informés de la possibilité de prise de repas avec vous (repas invité), de sortie et "congés" (régles spécifiques), des horaires de visite, des prestations annexes ?
</t>
  </si>
  <si>
    <t xml:space="preserve">Axes d’amélioration </t>
  </si>
  <si>
    <t>Propositions d'actions</t>
  </si>
  <si>
    <t>Action remarquable</t>
  </si>
  <si>
    <t>Priorité d'action</t>
  </si>
  <si>
    <t>J</t>
  </si>
  <si>
    <t>N</t>
  </si>
  <si>
    <t>N°</t>
  </si>
  <si>
    <t>Origines</t>
  </si>
  <si>
    <t>Autres</t>
  </si>
  <si>
    <t>Ind</t>
  </si>
  <si>
    <t>Objectifs</t>
  </si>
  <si>
    <t>Actions</t>
  </si>
  <si>
    <t>Responsables</t>
  </si>
  <si>
    <t>Date de début</t>
  </si>
  <si>
    <t>Date de clôture prévisionnelle</t>
  </si>
  <si>
    <t>Année</t>
  </si>
  <si>
    <t>Date de clôture</t>
  </si>
  <si>
    <t>Etat d'avancement</t>
  </si>
  <si>
    <t>Commentaires</t>
  </si>
  <si>
    <t>Etat</t>
  </si>
  <si>
    <t>Sources</t>
  </si>
  <si>
    <t>A Initier</t>
  </si>
  <si>
    <t>Animateur</t>
  </si>
  <si>
    <t>Accord pénibilité</t>
  </si>
  <si>
    <t>Piloter l'EHPAD</t>
  </si>
  <si>
    <t>En Cours</t>
  </si>
  <si>
    <t>Cadre de soins</t>
  </si>
  <si>
    <t>Audit</t>
  </si>
  <si>
    <t>Manager l'amélioration continue</t>
  </si>
  <si>
    <t>Clôturée</t>
  </si>
  <si>
    <t>Chargé d'accueil</t>
  </si>
  <si>
    <t>Auto-évaluation</t>
  </si>
  <si>
    <t>Initialiser la prise en charge</t>
  </si>
  <si>
    <t>Annulée</t>
  </si>
  <si>
    <t>Coordinateur de l'animation</t>
  </si>
  <si>
    <t>CE</t>
  </si>
  <si>
    <t>Accueillir et intégrer</t>
  </si>
  <si>
    <t>Directeur</t>
  </si>
  <si>
    <t>CHSCT</t>
  </si>
  <si>
    <t>Assurer le quotidien et réajuster</t>
  </si>
  <si>
    <t>Gérant cuisinier</t>
  </si>
  <si>
    <t>CODIR</t>
  </si>
  <si>
    <t>Gérer l'après</t>
  </si>
  <si>
    <t>Gouvernant</t>
  </si>
  <si>
    <t>Commission Restauration</t>
  </si>
  <si>
    <t>Gérer les infrastructures</t>
  </si>
  <si>
    <t>Médecin coordonnateur</t>
  </si>
  <si>
    <t>Contrat de génération</t>
  </si>
  <si>
    <t>Gérer les ressources humaines</t>
  </si>
  <si>
    <t>Paramédical</t>
  </si>
  <si>
    <t>COPIL</t>
  </si>
  <si>
    <t>Psychologue</t>
  </si>
  <si>
    <t>CVS</t>
  </si>
  <si>
    <t>Resp. Administratif</t>
  </si>
  <si>
    <t>DARI</t>
  </si>
  <si>
    <t>Technicien de maintenance</t>
  </si>
  <si>
    <t>DP</t>
  </si>
  <si>
    <t>DUERP</t>
  </si>
  <si>
    <t>Enquête satisfaction</t>
  </si>
  <si>
    <t>EPP</t>
  </si>
  <si>
    <t>Evaluation externe</t>
  </si>
  <si>
    <t>Evaluation interne</t>
  </si>
  <si>
    <t>FEI</t>
  </si>
  <si>
    <t>GPSST/Pénébilité</t>
  </si>
  <si>
    <t>Maintenance</t>
  </si>
  <si>
    <t>Projet d'établissement</t>
  </si>
  <si>
    <t>Revue RH</t>
  </si>
  <si>
    <t>RPS</t>
  </si>
  <si>
    <t>Droits du Résident - Evènement Grave</t>
  </si>
  <si>
    <t>Sécuriser l'accès à la résidence en dehors des heures d'ouverture de l'accueil</t>
  </si>
  <si>
    <t>Suivre et analyser les chutes</t>
  </si>
  <si>
    <t>Continuer à développer l'appropriation de l'outil OASIS par tous les acteurs</t>
  </si>
  <si>
    <t>Organiser la communication des éléments adminsitratifs spécifiques aux professionnels de santé : personne de confiance, souhaits en matière de fin de vie…</t>
  </si>
  <si>
    <t>Sensibiliser les professionnels à l'importance du respect de la confidentialité des informations orales et écrites concernant les résidents</t>
  </si>
  <si>
    <t>Appliquer la procédure réseau en matière de contention</t>
  </si>
  <si>
    <t>Mettre en œuvre une évaluation de la qualité du sommeil pour les résidents se plaignant du troubles du sommeil</t>
  </si>
  <si>
    <t>Compléter la fiche préalablement remplie lors de l'entretien avec le résident</t>
  </si>
  <si>
    <t>Développer la mission des référents incontinence pour qu'ils puissent évaluer périodiquement l'ensemble des résidents</t>
  </si>
  <si>
    <t xml:space="preserve">Développer un outil de suivi des résidents aux animations partagés entre l'Animatrice et les soignants en attendant le changement de logiciel </t>
  </si>
  <si>
    <t>Officialiser la présence de l'Animatrice au Staff du jeudi</t>
  </si>
  <si>
    <t>Tracer les conclusions des staffs dans les dossiers des résidents</t>
  </si>
  <si>
    <t>Sensibiliser les équipes à noter systématiquement l'auteur des écrits et la date de rédaction</t>
  </si>
  <si>
    <t>Poursuivre la mise en œuvre d'actions visant à mieux informer le résident et/ou sa famille (rendez-vous CDS à un mois)</t>
  </si>
  <si>
    <t>Proposer un accompagnement psychologique pour les résidents en fin de vie, leurs familles et les professionnels les prenant en charge</t>
  </si>
  <si>
    <t>Définir une conduite à tenir en cas d'urgence.</t>
  </si>
  <si>
    <t>Systématiser la prise de photo du résident lors de son admission pour insérer sur certains documents du dossier de soins (ex: fiche de traitement)</t>
  </si>
  <si>
    <t>Définir une organisation en cas d'homonymie</t>
  </si>
  <si>
    <t>Sensibiliser les professionenls et mettre à disposition des salariés un ordinateur avec un accès aux FEI informatisées 24h/24, 7j/7</t>
  </si>
  <si>
    <r>
      <rPr>
        <sz val="16"/>
        <color rgb="FFFF0000"/>
        <rFont val="Wingdings 2"/>
        <family val="1"/>
        <charset val="2"/>
      </rPr>
      <t>N</t>
    </r>
    <r>
      <rPr>
        <sz val="11"/>
        <color rgb="FFFF0000"/>
        <rFont val="Calibri"/>
        <family val="2"/>
      </rPr>
      <t xml:space="preserve"> </t>
    </r>
    <r>
      <rPr>
        <sz val="11"/>
        <color rgb="FFFF0000"/>
        <rFont val="Calibri"/>
        <family val="2"/>
        <scheme val="minor"/>
      </rPr>
      <t xml:space="preserve">Priorité haute </t>
    </r>
  </si>
  <si>
    <t>Ne conserver qu'une copie du livret de famille dans le dossier administartif du Résident</t>
  </si>
  <si>
    <t>Développer les interactions entre l'Animatrice et les soignants autour d'activités</t>
  </si>
  <si>
    <t>-&gt;  Projet Réseau Animations Sociales</t>
  </si>
  <si>
    <t>Mettre en œuvre les préconisations à venir du Projet Réseau Animations Sociales pour améliorer la coordination de l'animation</t>
  </si>
  <si>
    <t>Péréniser les réunions d'équipe soigante à fréquence définie</t>
  </si>
  <si>
    <t>Sensibiliser les professionnels sur le risque infectieux : précautions standard, précautions complémentaires d'hygiène,…</t>
  </si>
  <si>
    <t>Former des correspondants en hygiène</t>
  </si>
  <si>
    <t>Signer une convention avec l'EOH de l'Hôpital de Montargis</t>
  </si>
  <si>
    <t>Mettre à jour le DARI</t>
  </si>
  <si>
    <t>Présenter les résultats de l'enquête de satisfaction en CVS</t>
  </si>
  <si>
    <t>Présenter les résultats de l'enquête de satisfaction en CODIR puis en réunion d'équipe</t>
  </si>
  <si>
    <t>Afficher les résultats d'enquête de satisfaction au sein de la résidence</t>
  </si>
  <si>
    <r>
      <t xml:space="preserve">Quel a été le mode d’admission de ce Résident ?
- Résident provenant du domicile ;
- Résident provenant d'un établissement (hospitalier ou médico-social).
Quel a été le mode d'hébergement initial de ce Résident ?
- </t>
    </r>
    <r>
      <rPr>
        <sz val="12"/>
        <color rgb="FFFF0000"/>
        <rFont val="Calibri"/>
        <family val="2"/>
      </rPr>
      <t>Hébergement temporaire</t>
    </r>
    <r>
      <rPr>
        <sz val="12"/>
        <color rgb="FF002060"/>
        <rFont val="Calibri"/>
        <family val="2"/>
      </rPr>
      <t xml:space="preserve"> ;
- Hébergement à durée indéterminée.
Le délai d'attente est-il compatible avec le besoin exprimé ? 
A-t-on informé le Résident de la possibilité de personnaliser sa </t>
    </r>
    <r>
      <rPr>
        <sz val="12"/>
        <color rgb="FFFF0000"/>
        <rFont val="Calibri"/>
        <family val="2"/>
      </rPr>
      <t>chambre</t>
    </r>
    <r>
      <rPr>
        <sz val="12"/>
        <color rgb="FF002060"/>
        <rFont val="Calibri"/>
        <family val="2"/>
      </rPr>
      <t xml:space="preserve"> (apport de meubles, éléments de décoration, ...) ?
A-t-on informé le Résident de la nécessité de disposer d'un linge "marqué" (marquage réalisé par la résidence, ou pris en charge par la famille) ?
</t>
    </r>
  </si>
  <si>
    <r>
      <t xml:space="preserve">Evaluation continue, projet personnalisé du Résident - </t>
    </r>
    <r>
      <rPr>
        <b/>
        <sz val="12"/>
        <color rgb="FFFF0000"/>
        <rFont val="Calibri"/>
        <family val="2"/>
      </rPr>
      <t>UVP</t>
    </r>
    <r>
      <rPr>
        <b/>
        <sz val="12"/>
        <color theme="8" tint="-0.249977111117893"/>
        <rFont val="Calibri"/>
        <family val="2"/>
      </rPr>
      <t xml:space="preserve"> / PASA</t>
    </r>
  </si>
  <si>
    <r>
      <t xml:space="preserve">Pour les résidents ayant une MAMA, la décision de prise en charge en </t>
    </r>
    <r>
      <rPr>
        <sz val="12"/>
        <color rgb="FFFF0000"/>
        <rFont val="Calibri"/>
        <family val="2"/>
      </rPr>
      <t>UVP</t>
    </r>
    <r>
      <rPr>
        <sz val="12"/>
        <color rgb="FF002060"/>
        <rFont val="Calibri"/>
        <family val="2"/>
      </rPr>
      <t xml:space="preserve"> ou PASA résulte-t-elle d'un consensus pluriprofessionnel ?
Le PPR est-il adapté lors du changement de prise en charge ?
Comment la famille a-t-elle été informée et associée à la décision ?
Une réflexion et un projet spécifique connus des professionnels sont-ils mis en œuvre pour l'accompagnement en </t>
    </r>
    <r>
      <rPr>
        <sz val="12"/>
        <color rgb="FFFF0000"/>
        <rFont val="Calibri"/>
        <family val="2"/>
      </rPr>
      <t>UVP</t>
    </r>
    <r>
      <rPr>
        <sz val="12"/>
        <color rgb="FF002060"/>
        <rFont val="Calibri"/>
        <family val="2"/>
      </rPr>
      <t xml:space="preserve"> ou PASA ?
Une formation/sensibilisation des professionnels à la prise en charge des MAMA a-t-elle été réalisée ?
</t>
    </r>
    <r>
      <rPr>
        <b/>
        <sz val="12"/>
        <color rgb="FF002060"/>
        <rFont val="Calibri"/>
        <family val="2"/>
      </rPr>
      <t>Concernant ce Résident :</t>
    </r>
    <r>
      <rPr>
        <sz val="12"/>
        <color rgb="FF002060"/>
        <rFont val="Calibri"/>
        <family val="2"/>
      </rPr>
      <t xml:space="preserve"> exemples d’actions menées.</t>
    </r>
  </si>
  <si>
    <r>
      <t>Existe-t-il un suivi des prises alimentaires chez les personnes dénutries ?
Existe-t-il un suivi des prises de boisson chez les personnes à risque de déshydratation et lors des épisodes de fortes chaleurs ?
Les résidents sont-ils systématiquement pesés tous les mois ?</t>
    </r>
    <r>
      <rPr>
        <b/>
        <sz val="12"/>
        <color rgb="FF002060"/>
        <rFont val="Calibri"/>
        <family val="2"/>
        <scheme val="minor"/>
      </rPr>
      <t xml:space="preserve">
Concernant ce Résident : </t>
    </r>
    <r>
      <rPr>
        <sz val="12"/>
        <color rgb="FF002060"/>
        <rFont val="Calibri"/>
        <family val="2"/>
        <scheme val="minor"/>
      </rPr>
      <t>existence de la courbe de poids dans le dossier</t>
    </r>
  </si>
  <si>
    <r>
      <t xml:space="preserve">Avez-vous signé un contrat de séjour </t>
    </r>
    <r>
      <rPr>
        <sz val="12"/>
        <color rgb="FFFF0000"/>
        <rFont val="Calibri"/>
        <family val="2"/>
      </rPr>
      <t>temporaire</t>
    </r>
    <r>
      <rPr>
        <sz val="12"/>
        <color rgb="FF002060"/>
        <rFont val="Calibri"/>
        <family val="2"/>
      </rPr>
      <t xml:space="preserve"> ou définitif dans les délais prévus ? Sa signature a-t-elle été faite avant votre admission ?
Avez-vous été satisfait du délai de prise en charge entre la demande d'admission et votre entrée au sein de la Résidence ?
Vous a-t-on informé de la possibilité de personnaliser la chambre ?
Vous a-t-on informé de la nécessité de disposer d'un linge "marqué" ?</t>
    </r>
  </si>
  <si>
    <r>
      <t>Vos conditions d'accueil ont-elle été satisfaisantes ?</t>
    </r>
    <r>
      <rPr>
        <sz val="12"/>
        <color rgb="FFFF0000"/>
        <rFont val="Calibri"/>
        <family val="2"/>
      </rPr>
      <t xml:space="preserve"> Qui vous a accueilli ?</t>
    </r>
    <r>
      <rPr>
        <sz val="12"/>
        <color rgb="FF002060"/>
        <rFont val="Calibri"/>
        <family val="2"/>
      </rPr>
      <t xml:space="preserve">
Vous a-t-on remis un livret d'accueil?
Avez-vous un médecin traitant ? Avez-vous été informé de la possibilité de désigner une personne de confiance ?
Avez-vous donné des directives particulières ?</t>
    </r>
  </si>
  <si>
    <r>
      <t xml:space="preserve">L'évaluation paramédicale initiale du Résident a-t-elle été réalisée le jour de l'admission ?
Quelles évaluations sont réalisées dans les premiers jours d'installation du résident (autonomie, état buccal, état cutané, risque de chute, habitudes de vie etc.) ?  
Le plan soins a-t-il été établi en prenant en compte l'évaluation et les résultats des évaluations ?
L'évaluation de la continence a-t-elle été faite dans les premiers jours de l'accompagnement ?
L'évaluation des risques gérontologiques a-t-elle été faite </t>
    </r>
    <r>
      <rPr>
        <sz val="12"/>
        <color rgb="FFFF0000"/>
        <rFont val="Calibri"/>
        <family val="2"/>
      </rPr>
      <t xml:space="preserve">avant la fin du premier mois </t>
    </r>
    <r>
      <rPr>
        <sz val="12"/>
        <color rgb="FF002060"/>
        <rFont val="Calibri"/>
        <family val="2"/>
      </rPr>
      <t xml:space="preserve">?
Le Projet Personnalisé du Résident (PPR) a-t-il été amorcé avec les équipes </t>
    </r>
    <r>
      <rPr>
        <sz val="12"/>
        <color rgb="FFFF0000"/>
        <rFont val="Calibri"/>
        <family val="2"/>
      </rPr>
      <t xml:space="preserve">à la fin du premier trimestre </t>
    </r>
    <r>
      <rPr>
        <sz val="12"/>
        <color rgb="FF002060"/>
        <rFont val="Calibri"/>
        <family val="2"/>
      </rPr>
      <t>de prise en charge ?</t>
    </r>
  </si>
  <si>
    <t>A-t-on recueilli lors d'un entretien : votre mode de vie, vos habitudes de vie, vos besoins, ses attentes, vos goûts et dégoûts alimentaires, ... ?
- Vous a-t-on informé de certains risques vous concernant (ex: chute, dénutrition, ...) et des précautions à prendre ?
- Avez-vous eu des douleurs ? Vous a-t-on demandé d'évaluer cette douleur à l'aide d'une échelle ?
- Avez-vous participé à l'élaboration de votre projet personnalisé ? Avez-vous signé un avenant à votre contrat de séjour ?</t>
  </si>
  <si>
    <r>
      <rPr>
        <b/>
        <sz val="12"/>
        <color rgb="FF002060"/>
        <rFont val="Calibri"/>
        <family val="2"/>
      </rPr>
      <t xml:space="preserve">Les éléments suivants sont-ils retrouvés dans le dossier du Résident ?       </t>
    </r>
    <r>
      <rPr>
        <sz val="12"/>
        <color rgb="FF002060"/>
        <rFont val="Calibri"/>
        <family val="2"/>
      </rPr>
      <t xml:space="preserve">                                
 - les éléments de connaissance du patient (exemples : son mode de vie, ses habitudes de vie, ses besoins, ses attentes, ses goûts et dégoûts alimentaires) ;
- l’identité de la personne de confiance (nom, adresse, numéro de téléphone, lien avec le patient) ;
- l’identité du </t>
    </r>
    <r>
      <rPr>
        <sz val="12"/>
        <color rgb="FFFF0000"/>
        <rFont val="Calibri"/>
        <family val="2"/>
      </rPr>
      <t>référent familial</t>
    </r>
    <r>
      <rPr>
        <sz val="12"/>
        <color rgb="FF002060"/>
        <rFont val="Calibri"/>
        <family val="2"/>
      </rPr>
      <t xml:space="preserve"> (nom, adresse, numéro de téléphone, lien avec le patient) ;
- les coordonnées du médecin désigné par le patient (il s’agit du médecin traitant) ; 
- le dossier médical d'admission ;
- les ordonnances du patient ;
- le nom du pharmacien d’officine si différent du pharmacien de la résidence ;
- la trace de l'évaluation gérontonlogique et les risques associés ;
- l'histoire de la maladie, les antécédents, les allergies ;
- ses constantes à l’arrivée (poids, taille, ...) ;
- les prescriptions paramédicales si nécessaire ;
- les presciptions pour des dispositifs médicaux si besoin ;
- etc.
</t>
    </r>
  </si>
  <si>
    <r>
      <rPr>
        <b/>
        <sz val="12"/>
        <color rgb="FF002060"/>
        <rFont val="Calibri"/>
        <family val="2"/>
      </rPr>
      <t xml:space="preserve">FUGUE : </t>
    </r>
    <r>
      <rPr>
        <sz val="12"/>
        <color rgb="FF002060"/>
        <rFont val="Calibri"/>
        <family val="2"/>
      </rPr>
      <t xml:space="preserve">
Evaluez-vous pour les personnes ayant des difficultés d'orientation le risque de fugue en équipe pluridisciplinaire (réflexion bénéfice/risque par rapport à la liberté d'aller et venir)? La conduite à tenir est-elle tracée dans le dossier ?
</t>
    </r>
    <r>
      <rPr>
        <b/>
        <sz val="12"/>
        <color rgb="FF002060"/>
        <rFont val="Calibri"/>
        <family val="2"/>
      </rPr>
      <t>RISQUE DE CHUTE :</t>
    </r>
    <r>
      <rPr>
        <sz val="12"/>
        <color rgb="FF002060"/>
        <rFont val="Calibri"/>
        <family val="2"/>
      </rPr>
      <t xml:space="preserve">
Evaluez-vous le risque de chute pour chaque résident en équipe pluridisciplinaire ? Mettez-vous en place les solutions adaptées ?
</t>
    </r>
    <r>
      <rPr>
        <b/>
        <sz val="12"/>
        <color rgb="FF002060"/>
        <rFont val="Calibri"/>
        <family val="2"/>
      </rPr>
      <t>CONTENTION :</t>
    </r>
    <r>
      <rPr>
        <sz val="12"/>
        <color rgb="FF002060"/>
        <rFont val="Calibri"/>
        <family val="2"/>
      </rPr>
      <t xml:space="preserve">
Quelle est votre démarche pour mettre en place une contention ?
La contention relève-t-elle systématiquement d'une prescription médicale avec surveillance, réévaluation et represcription ?
</t>
    </r>
    <r>
      <rPr>
        <b/>
        <sz val="12"/>
        <color rgb="FF002060"/>
        <rFont val="Calibri"/>
        <family val="2"/>
      </rPr>
      <t>RISQUE CUTANEE :</t>
    </r>
    <r>
      <rPr>
        <sz val="12"/>
        <color rgb="FF002060"/>
        <rFont val="Calibri"/>
        <family val="2"/>
      </rPr>
      <t xml:space="preserve">
Existe-t-il une évaluation du risque cutanée </t>
    </r>
    <r>
      <rPr>
        <sz val="12"/>
        <color rgb="FF002060"/>
        <rFont val="Calibri"/>
        <family val="2"/>
      </rPr>
      <t>?</t>
    </r>
  </si>
  <si>
    <r>
      <rPr>
        <b/>
        <sz val="12"/>
        <color rgb="FF002060"/>
        <rFont val="Calibri"/>
        <family val="2"/>
      </rPr>
      <t>DENUTRITION :</t>
    </r>
    <r>
      <rPr>
        <sz val="12"/>
        <color rgb="FF002060"/>
        <rFont val="Calibri"/>
        <family val="2"/>
      </rPr>
      <t xml:space="preserve">
Existe-t-il dans les 7 jours suivants l'entrée, un bilan biologique avec dosage d'albuminémie et CRP ? Une pesée est-elle réalisée à l'entrée du résident ? un calcul de l'IMC ?
En cas de troubles de la déglution, un bilan orthophonique est-il demandé si nécessaire ?
La conduite à tenir en cas de dénutrition est-elle tracée dans le dossier ?
</t>
    </r>
    <r>
      <rPr>
        <b/>
        <sz val="12"/>
        <color rgb="FF002060"/>
        <rFont val="Calibri"/>
        <family val="2"/>
      </rPr>
      <t>TROUBLES DU SOMMEIL :</t>
    </r>
    <r>
      <rPr>
        <sz val="12"/>
        <color rgb="FF002060"/>
        <rFont val="Calibri"/>
        <family val="2"/>
      </rPr>
      <t xml:space="preserve">
Une surveillance du sommeil est-elle réalisée </t>
    </r>
    <r>
      <rPr>
        <sz val="12"/>
        <color rgb="FFFF0000"/>
        <rFont val="Calibri"/>
        <family val="2"/>
      </rPr>
      <t>pendant la première semaine</t>
    </r>
    <r>
      <rPr>
        <sz val="12"/>
        <color rgb="FF002060"/>
        <rFont val="Calibri"/>
        <family val="2"/>
      </rPr>
      <t xml:space="preserve"> de prise en charge ?
</t>
    </r>
    <r>
      <rPr>
        <b/>
        <sz val="12"/>
        <color rgb="FF002060"/>
        <rFont val="Calibri"/>
        <family val="2"/>
      </rPr>
      <t>TROUBLES DE L'HUMEUR :</t>
    </r>
    <r>
      <rPr>
        <sz val="12"/>
        <color rgb="FF002060"/>
        <rFont val="Calibri"/>
        <family val="2"/>
      </rPr>
      <t xml:space="preserve">
Une évaluation est-elle réalisée par le médecin et le psychologue en cas de nécessité ?
</t>
    </r>
    <r>
      <rPr>
        <b/>
        <sz val="12"/>
        <color rgb="FF002060"/>
        <rFont val="Calibri"/>
        <family val="2"/>
      </rPr>
      <t>DOULEUR :</t>
    </r>
    <r>
      <rPr>
        <sz val="12"/>
        <color rgb="FF002060"/>
        <rFont val="Calibri"/>
        <family val="2"/>
      </rPr>
      <t xml:space="preserve">
Réalisez-vous systématiquement à l'entrée une évaluation de la douleur ? Quelles échelles utilisez-vous ?
</t>
    </r>
    <r>
      <rPr>
        <b/>
        <sz val="12"/>
        <color rgb="FF002060"/>
        <rFont val="Calibri"/>
        <family val="2"/>
      </rPr>
      <t>BILANS SPECIFIQUES DILIGENTES :</t>
    </r>
    <r>
      <rPr>
        <sz val="12"/>
        <color rgb="FF002060"/>
        <rFont val="Calibri"/>
        <family val="2"/>
      </rPr>
      <t xml:space="preserve">
Réalisez-vous des bilans spécifiques ? Si oui, lesquels ?</t>
    </r>
  </si>
  <si>
    <r>
      <rPr>
        <b/>
        <sz val="12"/>
        <color rgb="FF002060"/>
        <rFont val="Calibri"/>
        <family val="2"/>
      </rPr>
      <t xml:space="preserve">Le PPR </t>
    </r>
    <r>
      <rPr>
        <sz val="12"/>
        <color rgb="FF002060"/>
        <rFont val="Calibri"/>
        <family val="2"/>
      </rPr>
      <t xml:space="preserve">a-t-il été préparé en amont par le référent lors d'une rencontre avec le Résident ou sa famille ?
L'élaboration du PPR a-t-elle été faite lors d'une réunion pluriprofessionnelle ?
L’élaboration du PPR prend-il en compte la réflexion bénéfice-risque ? 
Le PPR a-t-il été élaboré en prenant en compte les </t>
    </r>
    <r>
      <rPr>
        <sz val="12"/>
        <rFont val="Calibri"/>
        <family val="2"/>
      </rPr>
      <t>4 dimensions</t>
    </r>
    <r>
      <rPr>
        <sz val="12"/>
        <color rgb="FF002060"/>
        <rFont val="Calibri"/>
        <family val="2"/>
      </rPr>
      <t xml:space="preserve"> (soin, vie sociale, restauration, hotellerie) ? Des objectifs ont-ils été formulés ?
Un avenant au contrat de séjour a-t-il été présenté et signé ?</t>
    </r>
  </si>
  <si>
    <t xml:space="preserve">À son arrivée, une vérification de l’identité (identité du résident, etc.) a-t-elle été réalisée en lien avec les documents administratifs du résident (exemple : étiquettes, etc.) ? </t>
  </si>
  <si>
    <r>
      <rPr>
        <b/>
        <sz val="12"/>
        <color rgb="FF002060"/>
        <rFont val="Calibri"/>
        <family val="2"/>
        <scheme val="minor"/>
      </rPr>
      <t>Le PPR</t>
    </r>
    <r>
      <rPr>
        <sz val="12"/>
        <color rgb="FF002060"/>
        <rFont val="Calibri"/>
        <family val="2"/>
        <scheme val="minor"/>
      </rPr>
      <t xml:space="preserve"> est-il réajusté à périodicité définie ? 
Prend-t-il en compte les évolutions de l’état de santé du Résident, de son niveau d'autonomie et de ses attentes ? 
Implique-t-on le Résident et s’il y a lieu l’entourage dans cette réévaluation ?</t>
    </r>
  </si>
  <si>
    <r>
      <t xml:space="preserve">En cas de comportements à risque, la décision de mise en œuvre d'une contention est-elle motivée (réflexion bénéfice-risque), surveillée (plan de soins), réévaluée et tracée dans le dossier du Résident (prescription médicale) ?
L'information du Résident (et/ou entourage) et la recherche de son consentement sont-elles tracées ?
</t>
    </r>
    <r>
      <rPr>
        <b/>
        <sz val="12"/>
        <color rgb="FF002060"/>
        <rFont val="Calibri"/>
        <family val="2"/>
        <scheme val="minor"/>
      </rPr>
      <t xml:space="preserve">Concernant ce Résident : </t>
    </r>
    <r>
      <rPr>
        <sz val="12"/>
        <color rgb="FF002060"/>
        <rFont val="Calibri"/>
        <family val="2"/>
        <scheme val="minor"/>
      </rPr>
      <t>présence d'une prescription, traçabilité de la surveillance dans le dossier, évaluation à</t>
    </r>
    <r>
      <rPr>
        <sz val="12"/>
        <color rgb="FFFF0000"/>
        <rFont val="Calibri"/>
        <family val="2"/>
        <scheme val="minor"/>
      </rPr>
      <t xml:space="preserve"> 24h,</t>
    </r>
    <r>
      <rPr>
        <sz val="12"/>
        <color rgb="FF002060"/>
        <rFont val="Calibri"/>
        <family val="2"/>
        <scheme val="minor"/>
      </rPr>
      <t xml:space="preserve"> et information du Résident et/ou de sa famille.
</t>
    </r>
  </si>
  <si>
    <r>
      <t xml:space="preserve">Existe-t-il un protocole de prévention et de traitement des escarres ?
Comment est effectué la prévention ?
Le suivi de l'état cutané est-il tracé sur le dossier ?
Si besoin, un avis extérieur est-il recherché en cas d'escarre constitué ?
</t>
    </r>
    <r>
      <rPr>
        <b/>
        <sz val="12"/>
        <color rgb="FF002060"/>
        <rFont val="Calibri"/>
        <family val="2"/>
      </rPr>
      <t>Concernant ce Résident :</t>
    </r>
    <r>
      <rPr>
        <sz val="12"/>
        <color rgb="FF002060"/>
        <rFont val="Calibri"/>
        <family val="2"/>
      </rPr>
      <t xml:space="preserve"> existence d'un suivi de l'état cutané ?</t>
    </r>
  </si>
  <si>
    <r>
      <t xml:space="preserve">En cas de troubles nécessitant une alimentation avec des textures modifiées informez-vous le résident et ses proches ? Utilisez-vous des supports de sensibilisation ?
Une évaluation régulière est-elle réalisée et comment ? Celle-ci est-elle tracée dans le dossier ?
Existe-t-il une prescription médicale ?
</t>
    </r>
    <r>
      <rPr>
        <b/>
        <sz val="12"/>
        <color rgb="FF002060"/>
        <rFont val="Calibri"/>
        <family val="2"/>
      </rPr>
      <t>Concernant ce Résident :</t>
    </r>
    <r>
      <rPr>
        <sz val="12"/>
        <color rgb="FF002060"/>
        <rFont val="Calibri"/>
        <family val="2"/>
      </rPr>
      <t xml:space="preserve"> existence d'une consultation orthophonique et de consignes pour les repas ?</t>
    </r>
  </si>
  <si>
    <r>
      <t xml:space="preserve">Existe-t-il un protocole ? 
Existe-t-il une oganisation de "mise aux toilettes" pour les résidents qui sont encore autonomes ?
Une évaluation régulière de l'incontinence et de l'adaptation au protocole est-elle organisée ? Comment ? A quelle fréquence ?
Les professionnels ont-ils bénéficié d'une formation ? Par qui ?
</t>
    </r>
    <r>
      <rPr>
        <b/>
        <sz val="12"/>
        <color rgb="FF002060"/>
        <rFont val="Calibri"/>
        <family val="2"/>
      </rPr>
      <t>Concernant ce Résident :</t>
    </r>
    <r>
      <rPr>
        <sz val="12"/>
        <color rgb="FF002060"/>
        <rFont val="Calibri"/>
        <family val="2"/>
      </rPr>
      <t xml:space="preserve"> existence du protocole ?</t>
    </r>
  </si>
  <si>
    <r>
      <t xml:space="preserve">DISPENSATION
</t>
    </r>
    <r>
      <rPr>
        <sz val="12"/>
        <color rgb="FF002060"/>
        <rFont val="Calibri"/>
        <family val="2"/>
      </rPr>
      <t>La dispensation est-elle réalisée à partir de l'original d'une ordonnance (avec les données cliniques et biologiques) ?
Les interventions pharmaceutiques à la suite de l'identification d'une anomalie dans la prescription sont-elles tracées dans le dossier ?</t>
    </r>
    <r>
      <rPr>
        <b/>
        <sz val="12"/>
        <color rgb="FF002060"/>
        <rFont val="Calibri"/>
        <family val="2"/>
      </rPr>
      <t xml:space="preserve">
ADMINISTRATION
</t>
    </r>
    <r>
      <rPr>
        <sz val="12"/>
        <color rgb="FF002060"/>
        <rFont val="Calibri"/>
        <family val="2"/>
      </rPr>
      <t xml:space="preserve">Le repérage des troubles éventuels de la déglutition est-il retrouvé dans le dossier ? 
Le repérage des résidents nécessitant une aide à l’administration est-il retrouvé dans le dossier ?
Retrouve-t-on la date, l'heure, la dose administrée, le nom et le prénom, ou initiales avec correspondance dans le dossier de l’infirmier(ère) ayant administré le médicament dans le dossier du Résident ?
L'aide à l’administration est-elle tracée (si applicable) ?
En cas de non-administration, le motif et l'information du médecin sont-ils tracés ? </t>
    </r>
  </si>
  <si>
    <r>
      <t xml:space="preserve">GESTION DU TRAITEMENT PAR LE RESIDENT
</t>
    </r>
    <r>
      <rPr>
        <sz val="12"/>
        <color rgb="FF002060"/>
        <rFont val="Calibri"/>
        <family val="2"/>
      </rPr>
      <t xml:space="preserve">Une évaluation des capacités du Résident à gérer son traitement a-t-elle été réalisée et est-elle tracée sur le dossier ?
L’éducation du patient à la gestion de son traitement médicamenteux est-elle réalisée et tracée ?
Une réévaluation est-elle réalisée ?
</t>
    </r>
  </si>
  <si>
    <t xml:space="preserve">A-t-on demandé au Résident ou à la personne de confiance si l'établissement peut organiser l'hospitalisation en cas de situation aigüe ?
En cas de situation grave, le référent familial est-il systématiquement prévenu ?
Un accueil spécifique des proches est-il organisé en cas d'évènement grave ?
Les conditions d'accès de son entourage sont-elles adaptées (horaires de visite, possibilité d'accès permanent ) ?
</t>
  </si>
  <si>
    <t>Dans tous les cas :
- les numéros d’appels d'urgence sont-ils disponibles dans tous les secteurs ?
- le matériel est-il disponible et opérationnel actuellement (tensiomètre, saturomètre, oxygène, aspiration, ...) ?
- les professionnels ont-ils été formés à la prise en charge des urgences vitales ? 
Si le Résident était concerné, le matériel était-il disponible et opérationnel ? la prise en charge s'est-elle déroulée sans incident ?
Le médecin traitant du Résident a-t-il été prévenu ?
L'établissement dispose-t-il de protocoles spécifiques ?</t>
  </si>
  <si>
    <t xml:space="preserve">Le constat du décès est-il réalisé par un médecin ? Dans quels délais ?
Comment est organisée l'annonce auprès des proches du Résident ? 
Comment est géré le décès d'un Résident par l'équipe soignante ?
Les directives anticipées, si elles existent, sont-elles consultées ? 
En cas de décès dans une chambre double, quelle organisation mettez-vous en place ?
</t>
  </si>
  <si>
    <t>La mise en place de précautions complémentaires d'hygiène fait-elle l'objet d'une prescription médicale ? La levée de ces mesures est-elle tracée dans le dossier ?
L'information donnée au résident et à l’entourage en cas d’isolement (risque infectieux) est-elle réalisée et tracée ?  Un affichage spécifique est-il mis en place ?
L'information est-elle transmise aux autres professionnels de l'EHPAD et aux intervenants extérieurs ?
Exisent-ils des procédures et protocoles ? Lesquels (hygiène des locaux, hygiène des mains, précautions standards, etc.) ? Sont-ils appliqués  ?</t>
  </si>
  <si>
    <r>
      <t xml:space="preserve">Ses conditions d'accueil ont-elles été satisfaisantes ? 
Existe-t-il des modalités d’accueil du Résient particulières si celui-ci est pris en charge </t>
    </r>
    <r>
      <rPr>
        <sz val="12"/>
        <color rgb="FFFF0000"/>
        <rFont val="Calibri"/>
        <family val="2"/>
      </rPr>
      <t>en unité de vie protégée (UVP)</t>
    </r>
    <r>
      <rPr>
        <sz val="12"/>
        <color rgb="FF002060"/>
        <rFont val="Calibri"/>
        <family val="2"/>
      </rPr>
      <t> ?
Le Résident a-t-il désigné un médecin traitant ?</t>
    </r>
    <r>
      <rPr>
        <sz val="12"/>
        <color rgb="FFFF0000"/>
        <rFont val="Calibri"/>
        <family val="2"/>
      </rPr>
      <t xml:space="preserve"> un pharmacien </t>
    </r>
    <r>
      <rPr>
        <sz val="12"/>
        <color rgb="FF002060"/>
        <rFont val="Calibri"/>
        <family val="2"/>
      </rPr>
      <t xml:space="preserve"> ? un kinésithérapeute ?
Le ou les professionnels référents du Résident ont-ils été désignés ?
A-t-on remis au Résident le livret d'accueil ?
A-t-on expliqué au Résident ce qu’est la personne de confiance et lui a-t-on proposé d’en désigner une ? Si oui, retrouve-t-on la personne de confiance </t>
    </r>
    <r>
      <rPr>
        <sz val="12"/>
        <color rgb="FFFF0000"/>
        <rFont val="Calibri"/>
        <family val="2"/>
      </rPr>
      <t xml:space="preserve">dans le contrat de séjour </t>
    </r>
    <r>
      <rPr>
        <sz val="12"/>
        <color rgb="FF002060"/>
        <rFont val="Calibri"/>
        <family val="2"/>
      </rPr>
      <t xml:space="preserve">et dans le dossier du Résident ?
A-t-on expliqué au Résident ce qu’est le référent familial et lui a-t-on proposé d’en désigner un ? Si oui, retrouve-t-on </t>
    </r>
    <r>
      <rPr>
        <sz val="12"/>
        <color rgb="FFFF0000"/>
        <rFont val="Calibri"/>
        <family val="2"/>
      </rPr>
      <t>le référent familial</t>
    </r>
    <r>
      <rPr>
        <sz val="12"/>
        <color rgb="FF002060"/>
        <rFont val="Calibri"/>
        <family val="2"/>
      </rPr>
      <t xml:space="preserve"> </t>
    </r>
    <r>
      <rPr>
        <sz val="12"/>
        <rFont val="Calibri"/>
        <family val="2"/>
      </rPr>
      <t>dans le contrat de séjour</t>
    </r>
    <r>
      <rPr>
        <sz val="12"/>
        <color rgb="FF002060"/>
        <rFont val="Calibri"/>
        <family val="2"/>
      </rPr>
      <t xml:space="preserve"> et dans le dossier du Résident ?
A-t-on expliqué au Résident ce qu’est le </t>
    </r>
    <r>
      <rPr>
        <sz val="12"/>
        <color rgb="FFFF0000"/>
        <rFont val="Calibri"/>
        <family val="2"/>
      </rPr>
      <t>référent administratif</t>
    </r>
    <r>
      <rPr>
        <sz val="12"/>
        <color rgb="FF002060"/>
        <rFont val="Calibri"/>
        <family val="2"/>
      </rPr>
      <t xml:space="preserve"> et lui a-t-on proposé d’en désigner un ? Si oui, retrouve-t-on lle référent administratif dans le contrat de séjour ?
A-t-on informé le Résident de son droit d’accès à son dossier médical ? 
A-t-on informé le Résident de la possibilité de rédiger des directives anticipées ? L'équipe a-t-elle récupéré les directives anticipées si celles-ci ont déjà été écrites?
                                                   </t>
    </r>
  </si>
  <si>
    <t xml:space="preserve">Dossier administratif du Résident - Contrat de séjour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</si>
</sst>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Calibri"/>
      <family val="2"/>
    </font>
    <font>
      <b/>
      <sz val="12"/>
      <color rgb="FF002060"/>
      <name val="Calibri"/>
      <family val="2"/>
    </font>
    <font>
      <b/>
      <sz val="12"/>
      <color rgb="FF002060"/>
      <name val="Calibri"/>
      <family val="2"/>
      <scheme val="minor"/>
    </font>
    <font>
      <sz val="12"/>
      <color rgb="FF002060"/>
      <name val="Calibri"/>
      <family val="2"/>
    </font>
    <font>
      <sz val="12"/>
      <color rgb="FF002060"/>
      <name val="Calibri"/>
      <family val="2"/>
      <scheme val="minor"/>
    </font>
    <font>
      <i/>
      <sz val="12"/>
      <color rgb="FF002060"/>
      <name val="Calibri"/>
      <family val="2"/>
    </font>
    <font>
      <b/>
      <sz val="12"/>
      <color theme="6" tint="-0.249977111117893"/>
      <name val="Calibri"/>
      <family val="2"/>
      <scheme val="minor"/>
    </font>
    <font>
      <b/>
      <sz val="12"/>
      <color theme="9" tint="-0.249977111117893"/>
      <name val="Calibri"/>
      <family val="2"/>
      <scheme val="minor"/>
    </font>
    <font>
      <b/>
      <sz val="12"/>
      <color theme="9" tint="-0.249977111117893"/>
      <name val="Calibri"/>
      <family val="2"/>
    </font>
    <font>
      <b/>
      <sz val="12"/>
      <color theme="8" tint="-0.249977111117893"/>
      <name val="Calibri"/>
      <family val="2"/>
    </font>
    <font>
      <b/>
      <sz val="12"/>
      <color rgb="FF7030A0"/>
      <name val="Calibri"/>
      <family val="2"/>
    </font>
    <font>
      <b/>
      <sz val="11"/>
      <color theme="1"/>
      <name val="Calibri"/>
      <family val="2"/>
      <scheme val="minor"/>
    </font>
    <font>
      <sz val="18"/>
      <color rgb="FF002060"/>
      <name val="Wingdings"/>
      <charset val="2"/>
    </font>
    <font>
      <sz val="22"/>
      <color rgb="FF002060"/>
      <name val="Wingdings 2"/>
      <family val="1"/>
      <charset val="2"/>
    </font>
    <font>
      <sz val="16"/>
      <color theme="1"/>
      <name val="Wingdings"/>
      <charset val="2"/>
    </font>
    <font>
      <b/>
      <sz val="9"/>
      <color theme="1"/>
      <name val="Verdana"/>
      <family val="2"/>
    </font>
    <font>
      <sz val="11"/>
      <name val="Calibri"/>
      <family val="2"/>
      <scheme val="minor"/>
    </font>
    <font>
      <sz val="12"/>
      <color theme="4" tint="-0.499984740745262"/>
      <name val="Calibri"/>
      <family val="2"/>
    </font>
    <font>
      <sz val="11"/>
      <color rgb="FFFF0000"/>
      <name val="Calibri"/>
      <family val="2"/>
      <scheme val="minor"/>
    </font>
    <font>
      <sz val="11"/>
      <color rgb="FFFF0000"/>
      <name val="Calibri"/>
      <family val="2"/>
    </font>
    <font>
      <sz val="16"/>
      <color rgb="FFFF0000"/>
      <name val="Wingdings 2"/>
      <family val="1"/>
      <charset val="2"/>
    </font>
    <font>
      <i/>
      <sz val="11"/>
      <color theme="1"/>
      <name val="Calibri"/>
      <family val="2"/>
      <scheme val="minor"/>
    </font>
    <font>
      <sz val="12"/>
      <name val="Calibri"/>
      <family val="2"/>
      <scheme val="minor"/>
    </font>
    <font>
      <sz val="12"/>
      <name val="Calibri"/>
      <family val="2"/>
    </font>
    <font>
      <sz val="12"/>
      <color rgb="FFFF0000"/>
      <name val="Calibri"/>
      <family val="2"/>
    </font>
    <font>
      <b/>
      <sz val="12"/>
      <color rgb="FFFF0000"/>
      <name val="Calibri"/>
      <family val="2"/>
    </font>
    <font>
      <sz val="12"/>
      <color rgb="FFFF0000"/>
      <name val="Calibri"/>
      <family val="2"/>
      <scheme val="minor"/>
    </font>
  </fonts>
  <fills count="5">
    <fill>
      <patternFill patternType="none"/>
    </fill>
    <fill>
      <patternFill patternType="gray125"/>
    </fill>
    <fill>
      <patternFill patternType="solid">
        <fgColor theme="4" tint="0.39994506668294322"/>
        <bgColor indexed="64"/>
      </patternFill>
    </fill>
    <fill>
      <patternFill patternType="solid">
        <fgColor theme="0"/>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4" fillId="0" borderId="0" xfId="0" applyFont="1" applyFill="1"/>
    <xf numFmtId="0" fontId="2" fillId="0" borderId="1"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center" wrapText="1"/>
    </xf>
    <xf numFmtId="0" fontId="5" fillId="0" borderId="1" xfId="0" applyFont="1" applyFill="1" applyBorder="1" applyAlignment="1">
      <alignmen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xf numFmtId="0" fontId="4" fillId="0" borderId="0" xfId="0" applyFont="1" applyFill="1" applyAlignment="1">
      <alignment vertical="top"/>
    </xf>
    <xf numFmtId="0" fontId="2" fillId="0" borderId="0" xfId="0" applyFont="1" applyFill="1" applyBorder="1" applyAlignment="1">
      <alignment horizontal="left" vertical="top"/>
    </xf>
    <xf numFmtId="0" fontId="4" fillId="0" borderId="0" xfId="0" applyFont="1" applyFill="1" applyBorder="1" applyAlignment="1">
      <alignment vertical="top"/>
    </xf>
    <xf numFmtId="0" fontId="4" fillId="0" borderId="0" xfId="0" applyFont="1" applyFill="1" applyBorder="1" applyAlignment="1">
      <alignment horizontal="left" vertical="top"/>
    </xf>
    <xf numFmtId="0" fontId="4" fillId="0" borderId="2" xfId="0" applyFont="1" applyFill="1" applyBorder="1"/>
    <xf numFmtId="0" fontId="4" fillId="0" borderId="1" xfId="0" applyFont="1" applyFill="1" applyBorder="1" applyAlignment="1"/>
    <xf numFmtId="0" fontId="4" fillId="0" borderId="1" xfId="0" applyFont="1" applyFill="1" applyBorder="1" applyAlignment="1">
      <alignment horizontal="left"/>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xf>
    <xf numFmtId="0" fontId="2" fillId="0" borderId="0" xfId="0" applyFont="1" applyFill="1" applyBorder="1" applyAlignment="1">
      <alignment horizontal="center" vertical="top"/>
    </xf>
    <xf numFmtId="0" fontId="4" fillId="0" borderId="0" xfId="0" applyFont="1" applyFill="1" applyBorder="1" applyAlignment="1">
      <alignment horizontal="center" vertical="top"/>
    </xf>
    <xf numFmtId="0" fontId="4" fillId="3" borderId="1" xfId="0" applyFont="1" applyFill="1" applyBorder="1" applyAlignment="1">
      <alignment vertical="top"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4" fillId="0" borderId="0" xfId="0" applyFont="1" applyFill="1" applyBorder="1"/>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0" fillId="0" borderId="1" xfId="0" applyBorder="1" applyAlignment="1" applyProtection="1">
      <alignment vertical="center" wrapText="1"/>
      <protection locked="0"/>
    </xf>
    <xf numFmtId="0" fontId="15"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4" fontId="0" fillId="0" borderId="0" xfId="0" applyNumberFormat="1"/>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xf numFmtId="0" fontId="17"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17" fillId="0" borderId="0" xfId="0" applyFont="1" applyAlignment="1">
      <alignment horizontal="center" vertical="center"/>
    </xf>
    <xf numFmtId="0" fontId="0" fillId="0" borderId="0" xfId="0" applyAlignment="1">
      <alignment horizontal="center" vertical="center" wrapText="1"/>
    </xf>
    <xf numFmtId="0" fontId="4"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9" fillId="0" borderId="1" xfId="0" applyFont="1" applyBorder="1" applyAlignment="1" applyProtection="1">
      <alignment vertical="center" wrapText="1"/>
      <protection locked="0"/>
    </xf>
    <xf numFmtId="49" fontId="22" fillId="0" borderId="1" xfId="0" applyNumberFormat="1" applyFont="1" applyBorder="1" applyAlignment="1" applyProtection="1">
      <alignment vertical="center" wrapText="1"/>
      <protection locked="0"/>
    </xf>
    <xf numFmtId="0" fontId="23"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17" fillId="0" borderId="1" xfId="0"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24" fillId="0" borderId="5" xfId="0" applyFont="1" applyFill="1" applyBorder="1" applyAlignment="1">
      <alignment horizontal="left" vertical="center" wrapText="1"/>
    </xf>
    <xf numFmtId="0" fontId="4"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1" fillId="3" borderId="1" xfId="0" applyFont="1" applyFill="1" applyBorder="1" applyAlignment="1">
      <alignment horizontal="left" vertical="center" wrapText="1"/>
    </xf>
  </cellXfs>
  <cellStyles count="1">
    <cellStyle name="Normal" xfId="0" builtinId="0"/>
  </cellStyles>
  <dxfs count="9">
    <dxf>
      <font>
        <color rgb="FFFF0000"/>
      </font>
      <fill>
        <patternFill patternType="none">
          <bgColor auto="1"/>
        </patternFill>
      </fill>
    </dxf>
    <dxf>
      <fill>
        <patternFill>
          <bgColor theme="0" tint="-0.24994659260841701"/>
        </patternFill>
      </fill>
    </dxf>
    <dxf>
      <fill>
        <patternFill>
          <bgColor rgb="FFFF9933"/>
        </patternFill>
      </fill>
    </dxf>
    <dxf>
      <fill>
        <patternFill>
          <bgColor rgb="FF92D050"/>
        </patternFill>
      </fill>
    </dxf>
    <dxf>
      <fill>
        <patternFill>
          <bgColor rgb="FFFFFF00"/>
        </patternFill>
      </fill>
    </dxf>
    <dxf>
      <fill>
        <patternFill>
          <bgColor theme="0" tint="-0.24994659260841701"/>
        </patternFill>
      </fill>
    </dxf>
    <dxf>
      <fill>
        <patternFill>
          <bgColor rgb="FFFF9933"/>
        </patternFill>
      </fill>
    </dxf>
    <dxf>
      <fill>
        <patternFill>
          <bgColor rgb="FF92D050"/>
        </patternFill>
      </fill>
    </dxf>
    <dxf>
      <fill>
        <patternFill>
          <bgColor rgb="FFFFFF00"/>
        </patternFill>
      </fill>
    </dxf>
  </dxfs>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25\Google%20Drive\QUALITE\SERVICE%20QUALITE_G.DOC\01-%20DOC%20INTERNE\01-%20DOC%20EN%20COURS\06-%20Manager%20l'Am&#233;lioration%20Continue-MAC\04-%20ENregistrements\R-EN-MAC-025-d%20Plan%20d'am&#233;lioration%20contin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
      <sheetName val="Indicateurs"/>
      <sheetName val="Listes"/>
    </sheetNames>
    <sheetDataSet>
      <sheetData sheetId="0" refreshError="1"/>
      <sheetData sheetId="1" refreshError="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abSelected="1" showRuler="0" topLeftCell="A3" zoomScaleNormal="100" zoomScaleSheetLayoutView="100" zoomScalePageLayoutView="50" workbookViewId="0">
      <pane ySplit="1620" topLeftCell="A54" activePane="bottomLeft"/>
      <selection activeCell="H3" sqref="H1:H1048576"/>
      <selection pane="bottomLeft" activeCell="F6" sqref="F6"/>
    </sheetView>
  </sheetViews>
  <sheetFormatPr baseColWidth="10" defaultColWidth="11.42578125" defaultRowHeight="15.75" x14ac:dyDescent="0.25"/>
  <cols>
    <col min="1" max="1" width="18.28515625" style="20" customWidth="1"/>
    <col min="2" max="2" width="23.5703125" style="20" customWidth="1"/>
    <col min="3" max="3" width="82.42578125" style="11" customWidth="1"/>
    <col min="4" max="5" width="16.42578125" style="9" customWidth="1"/>
    <col min="6" max="6" width="25.28515625" style="1" customWidth="1"/>
    <col min="7" max="7" width="42.42578125" style="1" customWidth="1"/>
    <col min="8" max="8" width="5.7109375" style="1" customWidth="1"/>
    <col min="9" max="16384" width="11.42578125" style="1"/>
  </cols>
  <sheetData>
    <row r="1" spans="1:7" ht="18.75" hidden="1" customHeight="1" x14ac:dyDescent="0.25">
      <c r="A1" s="71" t="s">
        <v>4</v>
      </c>
      <c r="B1" s="18"/>
      <c r="C1" s="14"/>
      <c r="D1" s="14"/>
      <c r="E1" s="14"/>
      <c r="F1" s="14"/>
      <c r="G1" s="14"/>
    </row>
    <row r="2" spans="1:7" ht="23.25" hidden="1" customHeight="1" x14ac:dyDescent="0.25">
      <c r="A2" s="18"/>
      <c r="B2" s="18"/>
      <c r="C2" s="14"/>
      <c r="D2" s="14"/>
      <c r="E2" s="14"/>
      <c r="F2" s="14"/>
      <c r="G2" s="14"/>
    </row>
    <row r="3" spans="1:7" ht="66.75" customHeight="1" x14ac:dyDescent="0.25">
      <c r="A3" s="17" t="s">
        <v>35</v>
      </c>
      <c r="B3" s="17" t="s">
        <v>8</v>
      </c>
      <c r="C3" s="17" t="s">
        <v>2</v>
      </c>
      <c r="D3" s="17" t="s">
        <v>10</v>
      </c>
      <c r="E3" s="17" t="s">
        <v>83</v>
      </c>
      <c r="F3" s="17" t="s">
        <v>1</v>
      </c>
      <c r="G3" s="17" t="s">
        <v>137</v>
      </c>
    </row>
    <row r="4" spans="1:7" ht="111.75" customHeight="1" x14ac:dyDescent="0.25">
      <c r="A4" s="26" t="s">
        <v>13</v>
      </c>
      <c r="B4" s="26" t="s">
        <v>9</v>
      </c>
      <c r="C4" s="23" t="s">
        <v>25</v>
      </c>
      <c r="D4" s="24" t="s">
        <v>3</v>
      </c>
      <c r="E4" s="24" t="s">
        <v>84</v>
      </c>
      <c r="F4" s="24" t="s">
        <v>245</v>
      </c>
      <c r="G4" s="22"/>
    </row>
    <row r="5" spans="1:7" ht="111.75" customHeight="1" x14ac:dyDescent="0.25">
      <c r="A5" s="26" t="s">
        <v>13</v>
      </c>
      <c r="B5" s="26" t="s">
        <v>9</v>
      </c>
      <c r="C5" s="23" t="s">
        <v>33</v>
      </c>
      <c r="D5" s="24" t="s">
        <v>11</v>
      </c>
      <c r="E5" s="24"/>
      <c r="F5" s="24" t="s">
        <v>34</v>
      </c>
      <c r="G5" s="22"/>
    </row>
    <row r="6" spans="1:7" ht="181.5" customHeight="1" x14ac:dyDescent="0.25">
      <c r="A6" s="72" t="s">
        <v>14</v>
      </c>
      <c r="B6" s="28" t="s">
        <v>36</v>
      </c>
      <c r="C6" s="3" t="s">
        <v>220</v>
      </c>
      <c r="D6" s="4" t="s">
        <v>3</v>
      </c>
      <c r="E6" s="4" t="s">
        <v>85</v>
      </c>
      <c r="F6" s="4" t="s">
        <v>245</v>
      </c>
      <c r="G6" s="4"/>
    </row>
    <row r="7" spans="1:7" ht="101.25" customHeight="1" x14ac:dyDescent="0.25">
      <c r="A7" s="72" t="s">
        <v>14</v>
      </c>
      <c r="B7" s="28" t="s">
        <v>36</v>
      </c>
      <c r="C7" s="3" t="s">
        <v>224</v>
      </c>
      <c r="D7" s="4" t="s">
        <v>11</v>
      </c>
      <c r="E7" s="4"/>
      <c r="F7" s="4" t="s">
        <v>34</v>
      </c>
      <c r="G7" s="4"/>
    </row>
    <row r="8" spans="1:7" ht="275.25" customHeight="1" x14ac:dyDescent="0.25">
      <c r="A8" s="72" t="s">
        <v>14</v>
      </c>
      <c r="B8" s="28" t="s">
        <v>20</v>
      </c>
      <c r="C8" s="3" t="s">
        <v>244</v>
      </c>
      <c r="D8" s="4" t="s">
        <v>3</v>
      </c>
      <c r="E8" s="4" t="s">
        <v>87</v>
      </c>
      <c r="F8" s="4" t="s">
        <v>86</v>
      </c>
      <c r="G8" s="4"/>
    </row>
    <row r="9" spans="1:7" ht="78.75" x14ac:dyDescent="0.25">
      <c r="A9" s="72" t="s">
        <v>14</v>
      </c>
      <c r="B9" s="28" t="s">
        <v>20</v>
      </c>
      <c r="C9" s="3" t="s">
        <v>225</v>
      </c>
      <c r="D9" s="4" t="s">
        <v>11</v>
      </c>
      <c r="E9" s="4"/>
      <c r="F9" s="4" t="s">
        <v>34</v>
      </c>
      <c r="G9" s="4"/>
    </row>
    <row r="10" spans="1:7" ht="51" customHeight="1" x14ac:dyDescent="0.25">
      <c r="A10" s="28" t="s">
        <v>14</v>
      </c>
      <c r="B10" s="30" t="s">
        <v>20</v>
      </c>
      <c r="C10" s="21" t="s">
        <v>12</v>
      </c>
      <c r="D10" s="4" t="s">
        <v>3</v>
      </c>
      <c r="E10" s="4" t="s">
        <v>87</v>
      </c>
      <c r="F10" s="4"/>
      <c r="G10" s="4"/>
    </row>
    <row r="11" spans="1:7" ht="51" customHeight="1" x14ac:dyDescent="0.25">
      <c r="A11" s="28" t="s">
        <v>14</v>
      </c>
      <c r="B11" s="30" t="s">
        <v>20</v>
      </c>
      <c r="C11" s="21" t="s">
        <v>118</v>
      </c>
      <c r="D11" s="4" t="s">
        <v>11</v>
      </c>
      <c r="E11" s="4"/>
      <c r="F11" s="4" t="s">
        <v>34</v>
      </c>
      <c r="G11" s="4"/>
    </row>
    <row r="12" spans="1:7" ht="179.25" customHeight="1" x14ac:dyDescent="0.25">
      <c r="A12" s="28" t="s">
        <v>14</v>
      </c>
      <c r="B12" s="30" t="s">
        <v>49</v>
      </c>
      <c r="C12" s="21" t="s">
        <v>226</v>
      </c>
      <c r="D12" s="4" t="s">
        <v>3</v>
      </c>
      <c r="E12" s="4" t="s">
        <v>88</v>
      </c>
      <c r="F12" s="4" t="s">
        <v>37</v>
      </c>
      <c r="G12" s="4"/>
    </row>
    <row r="13" spans="1:7" ht="132" customHeight="1" x14ac:dyDescent="0.25">
      <c r="A13" s="28" t="s">
        <v>14</v>
      </c>
      <c r="B13" s="30" t="s">
        <v>48</v>
      </c>
      <c r="C13" s="21" t="s">
        <v>227</v>
      </c>
      <c r="D13" s="4" t="s">
        <v>11</v>
      </c>
      <c r="E13" s="4"/>
      <c r="F13" s="4" t="s">
        <v>34</v>
      </c>
      <c r="G13" s="4"/>
    </row>
    <row r="14" spans="1:7" ht="272.25" customHeight="1" x14ac:dyDescent="0.25">
      <c r="A14" s="28" t="s">
        <v>14</v>
      </c>
      <c r="B14" s="30" t="s">
        <v>50</v>
      </c>
      <c r="C14" s="21" t="s">
        <v>228</v>
      </c>
      <c r="D14" s="4" t="s">
        <v>3</v>
      </c>
      <c r="E14" s="4" t="s">
        <v>88</v>
      </c>
      <c r="F14" s="4" t="s">
        <v>89</v>
      </c>
      <c r="G14" s="4"/>
    </row>
    <row r="15" spans="1:7" ht="222" customHeight="1" x14ac:dyDescent="0.25">
      <c r="A15" s="28" t="s">
        <v>14</v>
      </c>
      <c r="B15" s="30" t="s">
        <v>46</v>
      </c>
      <c r="C15" s="21" t="s">
        <v>229</v>
      </c>
      <c r="D15" s="4" t="s">
        <v>3</v>
      </c>
      <c r="E15" s="4" t="s">
        <v>88</v>
      </c>
      <c r="F15" s="4" t="s">
        <v>37</v>
      </c>
      <c r="G15" s="4"/>
    </row>
    <row r="16" spans="1:7" ht="273.75" customHeight="1" x14ac:dyDescent="0.25">
      <c r="A16" s="28" t="s">
        <v>14</v>
      </c>
      <c r="B16" s="30" t="s">
        <v>46</v>
      </c>
      <c r="C16" s="21" t="s">
        <v>230</v>
      </c>
      <c r="D16" s="4" t="s">
        <v>3</v>
      </c>
      <c r="E16" s="4" t="s">
        <v>88</v>
      </c>
      <c r="F16" s="4" t="s">
        <v>90</v>
      </c>
      <c r="G16" s="4"/>
    </row>
    <row r="17" spans="1:7" ht="69.75" customHeight="1" x14ac:dyDescent="0.25">
      <c r="A17" s="28" t="s">
        <v>14</v>
      </c>
      <c r="B17" s="30" t="s">
        <v>47</v>
      </c>
      <c r="C17" s="3" t="s">
        <v>29</v>
      </c>
      <c r="D17" s="4" t="s">
        <v>3</v>
      </c>
      <c r="E17" s="4" t="s">
        <v>88</v>
      </c>
      <c r="F17" s="4" t="s">
        <v>89</v>
      </c>
      <c r="G17" s="4"/>
    </row>
    <row r="18" spans="1:7" ht="49.5" customHeight="1" x14ac:dyDescent="0.25">
      <c r="A18" s="28" t="s">
        <v>14</v>
      </c>
      <c r="B18" s="30" t="s">
        <v>22</v>
      </c>
      <c r="C18" s="3" t="s">
        <v>23</v>
      </c>
      <c r="D18" s="4" t="s">
        <v>3</v>
      </c>
      <c r="E18" s="4" t="s">
        <v>91</v>
      </c>
      <c r="F18" s="4" t="s">
        <v>89</v>
      </c>
      <c r="G18" s="4"/>
    </row>
    <row r="19" spans="1:7" ht="69.75" customHeight="1" x14ac:dyDescent="0.25">
      <c r="A19" s="28" t="s">
        <v>14</v>
      </c>
      <c r="B19" s="30" t="s">
        <v>22</v>
      </c>
      <c r="C19" s="3" t="s">
        <v>27</v>
      </c>
      <c r="D19" s="4" t="s">
        <v>11</v>
      </c>
      <c r="E19" s="4"/>
      <c r="F19" s="4" t="s">
        <v>34</v>
      </c>
      <c r="G19" s="4"/>
    </row>
    <row r="20" spans="1:7" ht="117.75" customHeight="1" x14ac:dyDescent="0.25">
      <c r="A20" s="28" t="s">
        <v>14</v>
      </c>
      <c r="B20" s="30" t="s">
        <v>38</v>
      </c>
      <c r="C20" s="3" t="s">
        <v>231</v>
      </c>
      <c r="D20" s="4" t="s">
        <v>3</v>
      </c>
      <c r="E20" s="4" t="s">
        <v>92</v>
      </c>
      <c r="F20" s="4" t="s">
        <v>39</v>
      </c>
      <c r="G20" s="4"/>
    </row>
    <row r="21" spans="1:7" ht="54.75" customHeight="1" x14ac:dyDescent="0.25">
      <c r="A21" s="28" t="s">
        <v>14</v>
      </c>
      <c r="B21" s="30" t="s">
        <v>68</v>
      </c>
      <c r="C21" s="3" t="s">
        <v>232</v>
      </c>
      <c r="D21" s="4" t="s">
        <v>3</v>
      </c>
      <c r="E21" s="4" t="s">
        <v>84</v>
      </c>
      <c r="F21" s="4" t="s">
        <v>86</v>
      </c>
      <c r="G21" s="4"/>
    </row>
    <row r="22" spans="1:7" ht="63" x14ac:dyDescent="0.25">
      <c r="A22" s="33" t="s">
        <v>40</v>
      </c>
      <c r="B22" s="33" t="s">
        <v>45</v>
      </c>
      <c r="C22" s="5" t="s">
        <v>233</v>
      </c>
      <c r="D22" s="4" t="s">
        <v>3</v>
      </c>
      <c r="E22" s="4" t="s">
        <v>92</v>
      </c>
      <c r="F22" s="4" t="s">
        <v>39</v>
      </c>
      <c r="G22" s="4"/>
    </row>
    <row r="23" spans="1:7" ht="273.75" customHeight="1" x14ac:dyDescent="0.25">
      <c r="A23" s="33" t="s">
        <v>40</v>
      </c>
      <c r="B23" s="33" t="s">
        <v>55</v>
      </c>
      <c r="C23" s="3" t="s">
        <v>93</v>
      </c>
      <c r="D23" s="4" t="s">
        <v>3</v>
      </c>
      <c r="E23" s="4" t="s">
        <v>94</v>
      </c>
      <c r="F23" s="4" t="s">
        <v>28</v>
      </c>
      <c r="G23" s="4"/>
    </row>
    <row r="24" spans="1:7" ht="146.25" customHeight="1" x14ac:dyDescent="0.25">
      <c r="A24" s="33" t="s">
        <v>40</v>
      </c>
      <c r="B24" s="33" t="s">
        <v>221</v>
      </c>
      <c r="C24" s="3" t="s">
        <v>222</v>
      </c>
      <c r="D24" s="4" t="s">
        <v>3</v>
      </c>
      <c r="E24" s="4" t="s">
        <v>95</v>
      </c>
      <c r="F24" s="4" t="s">
        <v>58</v>
      </c>
      <c r="G24" s="4"/>
    </row>
    <row r="25" spans="1:7" ht="64.5" customHeight="1" x14ac:dyDescent="0.25">
      <c r="A25" s="33" t="s">
        <v>40</v>
      </c>
      <c r="B25" s="33" t="s">
        <v>44</v>
      </c>
      <c r="C25" s="3" t="s">
        <v>31</v>
      </c>
      <c r="D25" s="4" t="s">
        <v>3</v>
      </c>
      <c r="E25" s="4" t="s">
        <v>95</v>
      </c>
      <c r="F25" s="4" t="s">
        <v>58</v>
      </c>
      <c r="G25" s="4"/>
    </row>
    <row r="26" spans="1:7" ht="114" customHeight="1" x14ac:dyDescent="0.25">
      <c r="A26" s="33" t="s">
        <v>40</v>
      </c>
      <c r="B26" s="33" t="s">
        <v>51</v>
      </c>
      <c r="C26" s="5" t="s">
        <v>234</v>
      </c>
      <c r="D26" s="4" t="s">
        <v>3</v>
      </c>
      <c r="E26" s="4" t="s">
        <v>95</v>
      </c>
      <c r="F26" s="4" t="s">
        <v>53</v>
      </c>
      <c r="G26" s="4"/>
    </row>
    <row r="27" spans="1:7" ht="83.25" customHeight="1" x14ac:dyDescent="0.25">
      <c r="A27" s="33" t="s">
        <v>40</v>
      </c>
      <c r="B27" s="33" t="s">
        <v>52</v>
      </c>
      <c r="C27" s="5" t="s">
        <v>223</v>
      </c>
      <c r="D27" s="4" t="s">
        <v>3</v>
      </c>
      <c r="E27" s="4" t="s">
        <v>95</v>
      </c>
      <c r="F27" s="4" t="s">
        <v>54</v>
      </c>
      <c r="G27" s="4"/>
    </row>
    <row r="28" spans="1:7" ht="94.5" customHeight="1" x14ac:dyDescent="0.25">
      <c r="A28" s="33" t="s">
        <v>40</v>
      </c>
      <c r="B28" s="33" t="s">
        <v>62</v>
      </c>
      <c r="C28" s="3" t="s">
        <v>96</v>
      </c>
      <c r="D28" s="4" t="s">
        <v>3</v>
      </c>
      <c r="E28" s="4" t="s">
        <v>95</v>
      </c>
      <c r="F28" s="4" t="s">
        <v>58</v>
      </c>
      <c r="G28" s="4"/>
    </row>
    <row r="29" spans="1:7" ht="85.5" customHeight="1" x14ac:dyDescent="0.25">
      <c r="A29" s="33" t="s">
        <v>40</v>
      </c>
      <c r="B29" s="33" t="s">
        <v>63</v>
      </c>
      <c r="C29" s="3" t="s">
        <v>235</v>
      </c>
      <c r="D29" s="4" t="s">
        <v>3</v>
      </c>
      <c r="E29" s="4" t="s">
        <v>95</v>
      </c>
      <c r="F29" s="4" t="s">
        <v>58</v>
      </c>
      <c r="G29" s="4"/>
    </row>
    <row r="30" spans="1:7" ht="94.5" customHeight="1" x14ac:dyDescent="0.25">
      <c r="A30" s="33" t="s">
        <v>40</v>
      </c>
      <c r="B30" s="33" t="s">
        <v>64</v>
      </c>
      <c r="C30" s="3" t="s">
        <v>236</v>
      </c>
      <c r="D30" s="4" t="s">
        <v>3</v>
      </c>
      <c r="E30" s="4" t="s">
        <v>95</v>
      </c>
      <c r="F30" s="4" t="s">
        <v>58</v>
      </c>
      <c r="G30" s="4"/>
    </row>
    <row r="31" spans="1:7" ht="124.5" customHeight="1" x14ac:dyDescent="0.25">
      <c r="A31" s="33" t="s">
        <v>40</v>
      </c>
      <c r="B31" s="33" t="s">
        <v>65</v>
      </c>
      <c r="C31" s="3" t="s">
        <v>237</v>
      </c>
      <c r="D31" s="4" t="s">
        <v>3</v>
      </c>
      <c r="E31" s="4" t="s">
        <v>95</v>
      </c>
      <c r="F31" s="4" t="s">
        <v>58</v>
      </c>
      <c r="G31" s="4"/>
    </row>
    <row r="32" spans="1:7" ht="165" customHeight="1" x14ac:dyDescent="0.25">
      <c r="A32" s="33" t="s">
        <v>40</v>
      </c>
      <c r="B32" s="33" t="s">
        <v>98</v>
      </c>
      <c r="C32" s="3" t="s">
        <v>61</v>
      </c>
      <c r="D32" s="4" t="s">
        <v>3</v>
      </c>
      <c r="E32" s="4" t="s">
        <v>95</v>
      </c>
      <c r="F32" s="4" t="s">
        <v>58</v>
      </c>
      <c r="G32" s="4"/>
    </row>
    <row r="33" spans="1:7" ht="86.25" customHeight="1" x14ac:dyDescent="0.25">
      <c r="A33" s="33" t="s">
        <v>40</v>
      </c>
      <c r="B33" s="33" t="s">
        <v>57</v>
      </c>
      <c r="C33" s="3" t="s">
        <v>16</v>
      </c>
      <c r="D33" s="4" t="s">
        <v>3</v>
      </c>
      <c r="E33" s="4" t="s">
        <v>94</v>
      </c>
      <c r="F33" s="4" t="s">
        <v>26</v>
      </c>
      <c r="G33" s="4"/>
    </row>
    <row r="34" spans="1:7" ht="227.25" customHeight="1" x14ac:dyDescent="0.25">
      <c r="A34" s="33" t="s">
        <v>40</v>
      </c>
      <c r="B34" s="32" t="s">
        <v>59</v>
      </c>
      <c r="C34" s="2" t="s">
        <v>60</v>
      </c>
      <c r="D34" s="4" t="s">
        <v>3</v>
      </c>
      <c r="E34" s="4" t="s">
        <v>94</v>
      </c>
      <c r="F34" s="4" t="s">
        <v>58</v>
      </c>
      <c r="G34" s="4"/>
    </row>
    <row r="35" spans="1:7" ht="209.25" customHeight="1" x14ac:dyDescent="0.25">
      <c r="A35" s="33" t="s">
        <v>40</v>
      </c>
      <c r="B35" s="32" t="s">
        <v>59</v>
      </c>
      <c r="C35" s="2" t="s">
        <v>238</v>
      </c>
      <c r="D35" s="4" t="s">
        <v>3</v>
      </c>
      <c r="E35" s="4" t="s">
        <v>94</v>
      </c>
      <c r="F35" s="4" t="s">
        <v>58</v>
      </c>
      <c r="G35" s="4"/>
    </row>
    <row r="36" spans="1:7" ht="97.5" customHeight="1" x14ac:dyDescent="0.25">
      <c r="A36" s="33" t="s">
        <v>40</v>
      </c>
      <c r="B36" s="32" t="s">
        <v>59</v>
      </c>
      <c r="C36" s="2" t="s">
        <v>239</v>
      </c>
      <c r="D36" s="4" t="s">
        <v>3</v>
      </c>
      <c r="E36" s="4" t="s">
        <v>94</v>
      </c>
      <c r="F36" s="4" t="s">
        <v>58</v>
      </c>
      <c r="G36" s="4"/>
    </row>
    <row r="37" spans="1:7" ht="57.75" customHeight="1" x14ac:dyDescent="0.25">
      <c r="A37" s="33" t="s">
        <v>40</v>
      </c>
      <c r="B37" s="32" t="s">
        <v>59</v>
      </c>
      <c r="C37" s="2" t="s">
        <v>97</v>
      </c>
      <c r="D37" s="4" t="s">
        <v>11</v>
      </c>
      <c r="E37" s="4"/>
      <c r="F37" s="4" t="s">
        <v>34</v>
      </c>
      <c r="G37" s="4"/>
    </row>
    <row r="38" spans="1:7" ht="70.5" customHeight="1" x14ac:dyDescent="0.25">
      <c r="A38" s="33" t="s">
        <v>40</v>
      </c>
      <c r="B38" s="32" t="s">
        <v>22</v>
      </c>
      <c r="C38" s="3" t="s">
        <v>24</v>
      </c>
      <c r="D38" s="4" t="s">
        <v>3</v>
      </c>
      <c r="E38" s="4" t="s">
        <v>91</v>
      </c>
      <c r="F38" s="4" t="s">
        <v>34</v>
      </c>
      <c r="G38" s="4"/>
    </row>
    <row r="39" spans="1:7" ht="66" customHeight="1" x14ac:dyDescent="0.25">
      <c r="A39" s="33" t="s">
        <v>40</v>
      </c>
      <c r="B39" s="32" t="s">
        <v>76</v>
      </c>
      <c r="C39" s="3" t="s">
        <v>24</v>
      </c>
      <c r="D39" s="4" t="s">
        <v>3</v>
      </c>
      <c r="E39" s="4" t="s">
        <v>91</v>
      </c>
      <c r="F39" s="4" t="s">
        <v>34</v>
      </c>
      <c r="G39" s="4"/>
    </row>
    <row r="40" spans="1:7" ht="82.5" customHeight="1" x14ac:dyDescent="0.25">
      <c r="A40" s="33" t="s">
        <v>40</v>
      </c>
      <c r="B40" s="32" t="s">
        <v>77</v>
      </c>
      <c r="C40" s="3" t="s">
        <v>78</v>
      </c>
      <c r="D40" s="4" t="s">
        <v>3</v>
      </c>
      <c r="E40" s="4" t="s">
        <v>91</v>
      </c>
      <c r="F40" s="4" t="s">
        <v>37</v>
      </c>
      <c r="G40" s="4"/>
    </row>
    <row r="41" spans="1:7" ht="165.75" customHeight="1" x14ac:dyDescent="0.25">
      <c r="A41" s="33" t="s">
        <v>40</v>
      </c>
      <c r="B41" s="33" t="s">
        <v>69</v>
      </c>
      <c r="C41" s="3" t="s">
        <v>17</v>
      </c>
      <c r="D41" s="4" t="s">
        <v>18</v>
      </c>
      <c r="E41" s="4" t="s">
        <v>88</v>
      </c>
      <c r="F41" s="4" t="s">
        <v>58</v>
      </c>
      <c r="G41" s="4"/>
    </row>
    <row r="42" spans="1:7" ht="165.75" customHeight="1" x14ac:dyDescent="0.25">
      <c r="A42" s="33" t="s">
        <v>40</v>
      </c>
      <c r="B42" s="33" t="s">
        <v>70</v>
      </c>
      <c r="C42" s="3" t="s">
        <v>19</v>
      </c>
      <c r="D42" s="4" t="s">
        <v>3</v>
      </c>
      <c r="E42" s="4" t="s">
        <v>99</v>
      </c>
      <c r="F42" s="4" t="s">
        <v>37</v>
      </c>
      <c r="G42" s="4"/>
    </row>
    <row r="43" spans="1:7" ht="57" customHeight="1" x14ac:dyDescent="0.25">
      <c r="A43" s="33" t="s">
        <v>40</v>
      </c>
      <c r="B43" s="33" t="s">
        <v>56</v>
      </c>
      <c r="C43" s="3" t="s">
        <v>100</v>
      </c>
      <c r="D43" s="4" t="s">
        <v>3</v>
      </c>
      <c r="E43" s="4" t="s">
        <v>94</v>
      </c>
      <c r="F43" s="4" t="s">
        <v>101</v>
      </c>
      <c r="G43" s="4"/>
    </row>
    <row r="44" spans="1:7" ht="67.5" customHeight="1" x14ac:dyDescent="0.25">
      <c r="A44" s="33" t="s">
        <v>40</v>
      </c>
      <c r="B44" s="33" t="s">
        <v>56</v>
      </c>
      <c r="C44" s="3" t="s">
        <v>102</v>
      </c>
      <c r="D44" s="4" t="s">
        <v>11</v>
      </c>
      <c r="E44" s="4"/>
      <c r="F44" s="4" t="s">
        <v>34</v>
      </c>
      <c r="G44" s="4"/>
    </row>
    <row r="45" spans="1:7" ht="90" customHeight="1" x14ac:dyDescent="0.25">
      <c r="A45" s="33" t="s">
        <v>40</v>
      </c>
      <c r="B45" s="32" t="s">
        <v>41</v>
      </c>
      <c r="C45" s="21" t="s">
        <v>15</v>
      </c>
      <c r="D45" s="4" t="s">
        <v>3</v>
      </c>
      <c r="E45" s="4" t="s">
        <v>95</v>
      </c>
      <c r="F45" s="4" t="s">
        <v>103</v>
      </c>
      <c r="G45" s="4"/>
    </row>
    <row r="46" spans="1:7" ht="102" customHeight="1" x14ac:dyDescent="0.25">
      <c r="A46" s="33" t="s">
        <v>40</v>
      </c>
      <c r="B46" s="32" t="s">
        <v>42</v>
      </c>
      <c r="C46" s="3" t="s">
        <v>240</v>
      </c>
      <c r="D46" s="4" t="s">
        <v>3</v>
      </c>
      <c r="E46" s="4" t="s">
        <v>95</v>
      </c>
      <c r="F46" s="4" t="s">
        <v>103</v>
      </c>
      <c r="G46" s="4"/>
    </row>
    <row r="47" spans="1:7" ht="157.5" customHeight="1" x14ac:dyDescent="0.25">
      <c r="A47" s="33" t="s">
        <v>40</v>
      </c>
      <c r="B47" s="32" t="s">
        <v>66</v>
      </c>
      <c r="C47" s="3" t="s">
        <v>241</v>
      </c>
      <c r="D47" s="4" t="s">
        <v>3</v>
      </c>
      <c r="E47" s="4" t="s">
        <v>88</v>
      </c>
      <c r="F47" s="4" t="s">
        <v>104</v>
      </c>
      <c r="G47" s="4"/>
    </row>
    <row r="48" spans="1:7" ht="72" customHeight="1" x14ac:dyDescent="0.25">
      <c r="A48" s="33" t="s">
        <v>40</v>
      </c>
      <c r="B48" s="32" t="s">
        <v>67</v>
      </c>
      <c r="C48" s="3" t="s">
        <v>32</v>
      </c>
      <c r="D48" s="4" t="s">
        <v>3</v>
      </c>
      <c r="E48" s="4" t="s">
        <v>88</v>
      </c>
      <c r="F48" s="4" t="s">
        <v>104</v>
      </c>
      <c r="G48" s="4"/>
    </row>
    <row r="49" spans="1:8" ht="105.75" customHeight="1" x14ac:dyDescent="0.25">
      <c r="A49" s="33" t="s">
        <v>40</v>
      </c>
      <c r="B49" s="32" t="s">
        <v>68</v>
      </c>
      <c r="C49" s="3" t="s">
        <v>105</v>
      </c>
      <c r="D49" s="4" t="s">
        <v>3</v>
      </c>
      <c r="E49" s="4" t="s">
        <v>88</v>
      </c>
      <c r="F49" s="4" t="s">
        <v>37</v>
      </c>
      <c r="G49" s="4"/>
    </row>
    <row r="50" spans="1:8" s="8" customFormat="1" ht="104.25" customHeight="1" x14ac:dyDescent="0.25">
      <c r="A50" s="35" t="s">
        <v>71</v>
      </c>
      <c r="B50" s="35" t="s">
        <v>72</v>
      </c>
      <c r="C50" s="3" t="s">
        <v>106</v>
      </c>
      <c r="D50" s="4" t="s">
        <v>3</v>
      </c>
      <c r="E50" s="4" t="s">
        <v>88</v>
      </c>
      <c r="F50" s="4" t="s">
        <v>107</v>
      </c>
      <c r="G50" s="4"/>
      <c r="H50" s="13"/>
    </row>
    <row r="51" spans="1:8" s="8" customFormat="1" ht="148.5" customHeight="1" x14ac:dyDescent="0.25">
      <c r="A51" s="35" t="s">
        <v>71</v>
      </c>
      <c r="B51" s="35" t="s">
        <v>74</v>
      </c>
      <c r="C51" s="3" t="s">
        <v>73</v>
      </c>
      <c r="D51" s="4" t="s">
        <v>3</v>
      </c>
      <c r="E51" s="4" t="s">
        <v>95</v>
      </c>
      <c r="F51" s="4" t="s">
        <v>107</v>
      </c>
      <c r="G51" s="4"/>
      <c r="H51" s="13"/>
    </row>
    <row r="52" spans="1:8" s="36" customFormat="1" ht="82.5" customHeight="1" x14ac:dyDescent="0.25">
      <c r="A52" s="35" t="s">
        <v>71</v>
      </c>
      <c r="B52" s="35" t="s">
        <v>75</v>
      </c>
      <c r="C52" s="3" t="s">
        <v>242</v>
      </c>
      <c r="D52" s="4" t="s">
        <v>3</v>
      </c>
      <c r="E52" s="4" t="s">
        <v>95</v>
      </c>
      <c r="F52" s="4" t="s">
        <v>107</v>
      </c>
      <c r="G52" s="4"/>
    </row>
    <row r="53" spans="1:8" ht="134.25" customHeight="1" x14ac:dyDescent="0.25">
      <c r="A53" s="7" t="s">
        <v>81</v>
      </c>
      <c r="B53" s="7" t="s">
        <v>82</v>
      </c>
      <c r="C53" s="3" t="s">
        <v>108</v>
      </c>
      <c r="D53" s="4" t="s">
        <v>3</v>
      </c>
      <c r="E53" s="4" t="s">
        <v>109</v>
      </c>
      <c r="F53" s="4" t="s">
        <v>107</v>
      </c>
      <c r="G53" s="4"/>
    </row>
    <row r="54" spans="1:8" ht="133.5" customHeight="1" x14ac:dyDescent="0.25">
      <c r="A54" s="7" t="s">
        <v>5</v>
      </c>
      <c r="B54" s="7" t="s">
        <v>80</v>
      </c>
      <c r="C54" s="3" t="s">
        <v>243</v>
      </c>
      <c r="D54" s="4" t="s">
        <v>3</v>
      </c>
      <c r="E54" s="4" t="s">
        <v>110</v>
      </c>
      <c r="F54" s="4" t="s">
        <v>89</v>
      </c>
      <c r="G54" s="4"/>
    </row>
    <row r="55" spans="1:8" ht="162" customHeight="1" x14ac:dyDescent="0.25">
      <c r="A55" s="7" t="s">
        <v>5</v>
      </c>
      <c r="B55" s="7" t="s">
        <v>79</v>
      </c>
      <c r="C55" s="3" t="s">
        <v>30</v>
      </c>
      <c r="D55" s="4" t="s">
        <v>3</v>
      </c>
      <c r="E55" s="4" t="s">
        <v>109</v>
      </c>
      <c r="F55" s="4" t="s">
        <v>89</v>
      </c>
      <c r="G55" s="4"/>
    </row>
    <row r="56" spans="1:8" ht="61.5" customHeight="1" x14ac:dyDescent="0.25">
      <c r="A56" s="7" t="s">
        <v>5</v>
      </c>
      <c r="B56" s="7" t="s">
        <v>113</v>
      </c>
      <c r="C56" s="3" t="s">
        <v>21</v>
      </c>
      <c r="D56" s="4" t="s">
        <v>3</v>
      </c>
      <c r="E56" s="4" t="s">
        <v>115</v>
      </c>
      <c r="F56" s="4" t="s">
        <v>116</v>
      </c>
      <c r="G56" s="4"/>
    </row>
    <row r="57" spans="1:8" ht="47.25" x14ac:dyDescent="0.25">
      <c r="A57" s="7" t="s">
        <v>5</v>
      </c>
      <c r="B57" s="7" t="s">
        <v>113</v>
      </c>
      <c r="C57" s="3" t="s">
        <v>114</v>
      </c>
      <c r="D57" s="4" t="s">
        <v>11</v>
      </c>
      <c r="E57" s="4"/>
      <c r="F57" s="4" t="s">
        <v>117</v>
      </c>
      <c r="G57" s="4"/>
    </row>
    <row r="58" spans="1:8" ht="41.25" customHeight="1" x14ac:dyDescent="0.25">
      <c r="A58" s="7" t="s">
        <v>6</v>
      </c>
      <c r="B58" s="7" t="s">
        <v>7</v>
      </c>
      <c r="C58" s="3" t="s">
        <v>111</v>
      </c>
      <c r="D58" s="4" t="s">
        <v>3</v>
      </c>
      <c r="E58" s="4" t="s">
        <v>112</v>
      </c>
      <c r="F58" s="4" t="s">
        <v>107</v>
      </c>
      <c r="G58" s="4"/>
    </row>
    <row r="59" spans="1:8" x14ac:dyDescent="0.25">
      <c r="A59" s="19"/>
      <c r="B59" s="19"/>
    </row>
    <row r="60" spans="1:8" x14ac:dyDescent="0.25">
      <c r="A60" s="19"/>
      <c r="B60" s="19"/>
    </row>
    <row r="61" spans="1:8" x14ac:dyDescent="0.25">
      <c r="A61" s="19"/>
      <c r="B61" s="19"/>
    </row>
    <row r="62" spans="1:8" x14ac:dyDescent="0.25">
      <c r="A62" s="19"/>
      <c r="B62" s="19"/>
    </row>
    <row r="63" spans="1:8" x14ac:dyDescent="0.25">
      <c r="A63" s="19"/>
      <c r="B63" s="19"/>
    </row>
    <row r="64" spans="1:8" x14ac:dyDescent="0.25">
      <c r="A64" s="19"/>
      <c r="B64" s="19"/>
    </row>
    <row r="65" spans="1:2" x14ac:dyDescent="0.25">
      <c r="A65" s="19"/>
      <c r="B65" s="19"/>
    </row>
  </sheetData>
  <autoFilter ref="A3:G58"/>
  <phoneticPr fontId="1" type="noConversion"/>
  <printOptions horizontalCentered="1" verticalCentered="1"/>
  <pageMargins left="0.23622047244094491" right="0.23622047244094491" top="0.74803149606299213" bottom="0.74803149606299213" header="0.31496062992125984" footer="0.31496062992125984"/>
  <pageSetup paperSize="8" scale="91" fitToHeight="0" orientation="landscape" r:id="rId1"/>
  <headerFooter>
    <oddHeader>&amp;C&amp;"-,Gras"&amp;28&amp;K002060Grille d'entretien avec l'équipe</oddHeader>
    <oddFooter>&amp;C&amp;"-,Gras"&amp;12&amp;P  /  &amp;N</odd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opLeftCell="A70" workbookViewId="0">
      <selection activeCell="B71" sqref="B71"/>
    </sheetView>
  </sheetViews>
  <sheetFormatPr baseColWidth="10" defaultRowHeight="15.75" x14ac:dyDescent="0.25"/>
  <cols>
    <col min="1" max="1" width="31.85546875" style="12" customWidth="1"/>
    <col min="2" max="2" width="43.5703125" style="20" customWidth="1"/>
    <col min="3" max="3" width="51" style="1" customWidth="1"/>
    <col min="4" max="4" width="15" style="1" customWidth="1"/>
    <col min="5" max="5" width="53" style="1" customWidth="1"/>
    <col min="6" max="6" width="14.5703125" style="1" customWidth="1"/>
    <col min="7" max="7" width="53" style="1" customWidth="1"/>
  </cols>
  <sheetData>
    <row r="1" spans="1:7" x14ac:dyDescent="0.25">
      <c r="A1" s="15"/>
      <c r="B1" s="18"/>
      <c r="C1" s="14"/>
      <c r="D1" s="14"/>
      <c r="E1" s="14"/>
      <c r="F1" s="14"/>
      <c r="G1" s="14"/>
    </row>
    <row r="2" spans="1:7" ht="31.5" x14ac:dyDescent="0.25">
      <c r="A2" s="16" t="s">
        <v>35</v>
      </c>
      <c r="B2" s="17" t="s">
        <v>8</v>
      </c>
      <c r="C2" s="17" t="s">
        <v>0</v>
      </c>
      <c r="D2" s="17" t="s">
        <v>121</v>
      </c>
      <c r="E2" s="17" t="s">
        <v>119</v>
      </c>
      <c r="F2" s="17" t="s">
        <v>122</v>
      </c>
      <c r="G2" s="17" t="s">
        <v>120</v>
      </c>
    </row>
    <row r="3" spans="1:7" ht="27" x14ac:dyDescent="0.25">
      <c r="A3" s="25" t="s">
        <v>13</v>
      </c>
      <c r="B3" s="26" t="s">
        <v>9</v>
      </c>
      <c r="C3" s="23"/>
      <c r="D3" s="37" t="s">
        <v>123</v>
      </c>
      <c r="E3" s="23"/>
      <c r="F3" s="38"/>
      <c r="G3" s="23"/>
    </row>
    <row r="4" spans="1:7" ht="27" x14ac:dyDescent="0.25">
      <c r="A4" s="25" t="s">
        <v>13</v>
      </c>
      <c r="B4" s="26" t="s">
        <v>9</v>
      </c>
      <c r="C4" s="23"/>
      <c r="D4" s="37"/>
      <c r="E4" s="23"/>
      <c r="F4" s="38" t="s">
        <v>124</v>
      </c>
      <c r="G4" s="23"/>
    </row>
    <row r="5" spans="1:7" ht="27" x14ac:dyDescent="0.25">
      <c r="A5" s="25" t="s">
        <v>13</v>
      </c>
      <c r="B5" s="26" t="s">
        <v>9</v>
      </c>
      <c r="C5" s="23"/>
      <c r="D5" s="37"/>
      <c r="E5" s="22"/>
      <c r="F5" s="38"/>
      <c r="G5" s="23"/>
    </row>
    <row r="6" spans="1:7" ht="27" x14ac:dyDescent="0.25">
      <c r="A6" s="25" t="s">
        <v>13</v>
      </c>
      <c r="B6" s="26" t="s">
        <v>9</v>
      </c>
      <c r="C6" s="23"/>
      <c r="D6" s="37"/>
      <c r="E6" s="22"/>
      <c r="F6" s="38"/>
      <c r="G6" s="23"/>
    </row>
    <row r="7" spans="1:7" ht="31.5" x14ac:dyDescent="0.25">
      <c r="A7" s="27" t="s">
        <v>14</v>
      </c>
      <c r="B7" s="28" t="s">
        <v>36</v>
      </c>
      <c r="C7" s="23"/>
      <c r="D7" s="4"/>
      <c r="E7" s="55"/>
      <c r="F7" s="38"/>
      <c r="G7" s="23"/>
    </row>
    <row r="8" spans="1:7" ht="31.5" x14ac:dyDescent="0.25">
      <c r="A8" s="27" t="s">
        <v>14</v>
      </c>
      <c r="B8" s="28" t="s">
        <v>36</v>
      </c>
      <c r="C8" s="23"/>
      <c r="D8" s="4"/>
      <c r="E8" s="4"/>
      <c r="F8" s="4"/>
      <c r="G8" s="23"/>
    </row>
    <row r="9" spans="1:7" ht="31.5" x14ac:dyDescent="0.25">
      <c r="A9" s="27" t="s">
        <v>14</v>
      </c>
      <c r="B9" s="28" t="s">
        <v>36</v>
      </c>
      <c r="C9" s="23"/>
      <c r="D9" s="4"/>
      <c r="E9" s="4"/>
      <c r="F9" s="4"/>
      <c r="G9" s="23"/>
    </row>
    <row r="10" spans="1:7" ht="22.5" x14ac:dyDescent="0.25">
      <c r="A10" s="27" t="s">
        <v>14</v>
      </c>
      <c r="B10" s="28" t="s">
        <v>20</v>
      </c>
      <c r="C10" s="23"/>
      <c r="D10" s="37"/>
      <c r="E10" s="55"/>
      <c r="F10" s="4"/>
      <c r="G10" s="23"/>
    </row>
    <row r="11" spans="1:7" ht="22.5" x14ac:dyDescent="0.25">
      <c r="A11" s="27" t="s">
        <v>14</v>
      </c>
      <c r="B11" s="28" t="s">
        <v>20</v>
      </c>
      <c r="C11" s="23"/>
      <c r="D11" s="37"/>
      <c r="E11" s="55"/>
      <c r="F11" s="4"/>
      <c r="G11" s="23"/>
    </row>
    <row r="12" spans="1:7" ht="37.5" customHeight="1" x14ac:dyDescent="0.25">
      <c r="A12" s="27" t="s">
        <v>14</v>
      </c>
      <c r="B12" s="28" t="s">
        <v>20</v>
      </c>
      <c r="C12" s="23"/>
      <c r="D12" s="37"/>
      <c r="E12" s="4"/>
      <c r="F12" s="4"/>
      <c r="G12" s="23"/>
    </row>
    <row r="13" spans="1:7" ht="22.5" x14ac:dyDescent="0.25">
      <c r="A13" s="27" t="s">
        <v>14</v>
      </c>
      <c r="B13" s="28" t="s">
        <v>20</v>
      </c>
      <c r="C13" s="23"/>
      <c r="D13" s="37"/>
      <c r="E13" s="4"/>
      <c r="F13" s="4"/>
      <c r="G13" s="23"/>
    </row>
    <row r="14" spans="1:7" ht="31.5" x14ac:dyDescent="0.25">
      <c r="A14" s="29" t="s">
        <v>14</v>
      </c>
      <c r="B14" s="30" t="s">
        <v>49</v>
      </c>
      <c r="C14" s="23"/>
      <c r="D14" s="37"/>
      <c r="E14" s="55"/>
      <c r="F14" s="38"/>
      <c r="G14" s="23"/>
    </row>
    <row r="15" spans="1:7" ht="31.5" x14ac:dyDescent="0.25">
      <c r="A15" s="29" t="s">
        <v>14</v>
      </c>
      <c r="B15" s="30" t="s">
        <v>49</v>
      </c>
      <c r="C15" s="23"/>
      <c r="D15" s="37"/>
      <c r="E15" s="55"/>
      <c r="F15" s="38"/>
      <c r="G15" s="56"/>
    </row>
    <row r="16" spans="1:7" ht="31.5" x14ac:dyDescent="0.25">
      <c r="A16" s="29" t="s">
        <v>14</v>
      </c>
      <c r="B16" s="30" t="s">
        <v>50</v>
      </c>
      <c r="C16" s="23"/>
      <c r="D16" s="37"/>
      <c r="E16" s="55"/>
      <c r="F16" s="38"/>
      <c r="G16" s="55"/>
    </row>
    <row r="17" spans="1:7" ht="31.5" x14ac:dyDescent="0.25">
      <c r="A17" s="29" t="s">
        <v>14</v>
      </c>
      <c r="B17" s="30" t="s">
        <v>50</v>
      </c>
      <c r="C17" s="23"/>
      <c r="D17" s="37"/>
      <c r="E17" s="55"/>
      <c r="F17" s="38"/>
      <c r="G17" s="55"/>
    </row>
    <row r="18" spans="1:7" ht="31.5" x14ac:dyDescent="0.25">
      <c r="A18" s="29" t="s">
        <v>14</v>
      </c>
      <c r="B18" s="30" t="s">
        <v>50</v>
      </c>
      <c r="C18" s="23"/>
      <c r="D18" s="37"/>
      <c r="E18" s="55"/>
      <c r="F18" s="38"/>
      <c r="G18" s="4"/>
    </row>
    <row r="19" spans="1:7" ht="31.5" x14ac:dyDescent="0.25">
      <c r="A19" s="29" t="s">
        <v>14</v>
      </c>
      <c r="B19" s="30" t="s">
        <v>46</v>
      </c>
      <c r="C19" s="23"/>
      <c r="D19" s="4"/>
      <c r="E19" s="55"/>
      <c r="F19" s="38"/>
      <c r="G19" s="55"/>
    </row>
    <row r="20" spans="1:7" ht="31.5" x14ac:dyDescent="0.25">
      <c r="A20" s="29" t="s">
        <v>14</v>
      </c>
      <c r="B20" s="30" t="s">
        <v>46</v>
      </c>
      <c r="C20" s="23"/>
      <c r="D20" s="4"/>
      <c r="E20" s="56"/>
      <c r="F20" s="38"/>
      <c r="G20" s="55"/>
    </row>
    <row r="21" spans="1:7" ht="31.5" x14ac:dyDescent="0.25">
      <c r="A21" s="29" t="s">
        <v>14</v>
      </c>
      <c r="B21" s="30" t="s">
        <v>46</v>
      </c>
      <c r="C21" s="23"/>
      <c r="D21" s="4"/>
      <c r="E21" s="56"/>
      <c r="F21" s="38"/>
      <c r="G21" s="55"/>
    </row>
    <row r="22" spans="1:7" ht="31.5" x14ac:dyDescent="0.25">
      <c r="A22" s="29" t="s">
        <v>14</v>
      </c>
      <c r="B22" s="30" t="s">
        <v>46</v>
      </c>
      <c r="C22" s="23"/>
      <c r="D22" s="4"/>
      <c r="E22" s="56"/>
      <c r="F22" s="38"/>
      <c r="G22" s="55"/>
    </row>
    <row r="23" spans="1:7" ht="31.5" x14ac:dyDescent="0.25">
      <c r="A23" s="29" t="s">
        <v>14</v>
      </c>
      <c r="B23" s="30" t="s">
        <v>46</v>
      </c>
      <c r="C23" s="23"/>
      <c r="D23" s="4"/>
      <c r="E23" s="56"/>
      <c r="F23" s="38"/>
      <c r="G23" s="55"/>
    </row>
    <row r="24" spans="1:7" ht="31.5" x14ac:dyDescent="0.25">
      <c r="A24" s="29" t="s">
        <v>14</v>
      </c>
      <c r="B24" s="30" t="s">
        <v>47</v>
      </c>
      <c r="C24" s="23"/>
      <c r="D24" s="4"/>
      <c r="E24" s="55"/>
      <c r="F24" s="38"/>
      <c r="G24" s="55"/>
    </row>
    <row r="25" spans="1:7" x14ac:dyDescent="0.25">
      <c r="A25" s="29" t="s">
        <v>14</v>
      </c>
      <c r="B25" s="30" t="s">
        <v>22</v>
      </c>
      <c r="C25" s="23"/>
      <c r="D25" s="4"/>
      <c r="E25" s="55"/>
      <c r="F25" s="4"/>
      <c r="G25" s="55"/>
    </row>
    <row r="26" spans="1:7" ht="22.5" x14ac:dyDescent="0.25">
      <c r="A26" s="29" t="s">
        <v>14</v>
      </c>
      <c r="B26" s="30" t="s">
        <v>22</v>
      </c>
      <c r="C26" s="23"/>
      <c r="D26" s="37"/>
      <c r="E26" s="55"/>
      <c r="F26" s="4"/>
      <c r="G26" s="4"/>
    </row>
    <row r="27" spans="1:7" ht="31.5" x14ac:dyDescent="0.25">
      <c r="A27" s="29" t="s">
        <v>14</v>
      </c>
      <c r="B27" s="30" t="s">
        <v>38</v>
      </c>
      <c r="C27" s="23"/>
      <c r="D27" s="4"/>
      <c r="E27" s="56"/>
      <c r="F27" s="38"/>
      <c r="G27" s="56"/>
    </row>
    <row r="28" spans="1:7" ht="31.5" x14ac:dyDescent="0.25">
      <c r="A28" s="29" t="s">
        <v>14</v>
      </c>
      <c r="B28" s="30" t="s">
        <v>68</v>
      </c>
      <c r="C28" s="23"/>
      <c r="D28" s="4"/>
      <c r="E28" s="56"/>
      <c r="F28" s="4"/>
      <c r="G28" s="55"/>
    </row>
    <row r="29" spans="1:7" ht="31.5" x14ac:dyDescent="0.25">
      <c r="A29" s="31" t="s">
        <v>40</v>
      </c>
      <c r="B29" s="33" t="s">
        <v>45</v>
      </c>
      <c r="C29" s="23"/>
      <c r="D29" s="4"/>
      <c r="E29" s="55"/>
      <c r="F29" s="38"/>
      <c r="G29" s="56"/>
    </row>
    <row r="30" spans="1:7" ht="31.5" x14ac:dyDescent="0.25">
      <c r="A30" s="31" t="s">
        <v>40</v>
      </c>
      <c r="B30" s="33" t="s">
        <v>45</v>
      </c>
      <c r="C30" s="23"/>
      <c r="D30" s="4"/>
      <c r="E30" s="55"/>
      <c r="F30" s="38"/>
      <c r="G30" s="57"/>
    </row>
    <row r="31" spans="1:7" ht="63" customHeight="1" x14ac:dyDescent="0.25">
      <c r="A31" s="31" t="s">
        <v>40</v>
      </c>
      <c r="B31" s="33" t="s">
        <v>55</v>
      </c>
      <c r="C31" s="55"/>
      <c r="D31" s="4"/>
      <c r="E31" s="55"/>
      <c r="F31" s="38"/>
      <c r="G31" s="73"/>
    </row>
    <row r="32" spans="1:7" ht="63" customHeight="1" x14ac:dyDescent="0.25">
      <c r="A32" s="31" t="s">
        <v>40</v>
      </c>
      <c r="B32" s="33" t="s">
        <v>55</v>
      </c>
      <c r="C32" s="55"/>
      <c r="D32" s="4"/>
      <c r="E32" s="55"/>
      <c r="F32" s="38"/>
      <c r="G32" s="74"/>
    </row>
    <row r="33" spans="1:7" ht="31.5" x14ac:dyDescent="0.25">
      <c r="A33" s="31" t="s">
        <v>40</v>
      </c>
      <c r="B33" s="33" t="s">
        <v>55</v>
      </c>
      <c r="C33" s="55"/>
      <c r="D33" s="4"/>
      <c r="E33" s="55"/>
      <c r="F33" s="38"/>
      <c r="G33" s="75"/>
    </row>
    <row r="34" spans="1:7" ht="31.5" x14ac:dyDescent="0.25">
      <c r="A34" s="31" t="s">
        <v>40</v>
      </c>
      <c r="B34" s="33" t="s">
        <v>55</v>
      </c>
      <c r="C34" s="55"/>
      <c r="D34" s="4"/>
      <c r="E34" s="55"/>
      <c r="F34" s="38"/>
      <c r="G34" s="59"/>
    </row>
    <row r="35" spans="1:7" ht="31.5" x14ac:dyDescent="0.25">
      <c r="A35" s="31" t="s">
        <v>40</v>
      </c>
      <c r="B35" s="33" t="s">
        <v>43</v>
      </c>
      <c r="C35" s="4"/>
      <c r="D35" s="4"/>
      <c r="E35" s="56"/>
      <c r="F35" s="38"/>
      <c r="G35" s="56"/>
    </row>
    <row r="36" spans="1:7" ht="31.5" x14ac:dyDescent="0.25">
      <c r="A36" s="31" t="s">
        <v>40</v>
      </c>
      <c r="B36" s="33" t="s">
        <v>43</v>
      </c>
      <c r="C36" s="4"/>
      <c r="D36" s="4"/>
      <c r="E36" s="56"/>
      <c r="F36" s="4"/>
      <c r="G36" s="56"/>
    </row>
    <row r="37" spans="1:7" ht="31.5" x14ac:dyDescent="0.25">
      <c r="A37" s="31" t="s">
        <v>40</v>
      </c>
      <c r="B37" s="33" t="s">
        <v>44</v>
      </c>
      <c r="C37" s="4"/>
      <c r="D37" s="4"/>
      <c r="E37" s="56"/>
      <c r="F37" s="4"/>
      <c r="G37" s="4"/>
    </row>
    <row r="38" spans="1:7" ht="60" customHeight="1" x14ac:dyDescent="0.25">
      <c r="A38" s="31" t="s">
        <v>40</v>
      </c>
      <c r="B38" s="33" t="s">
        <v>51</v>
      </c>
      <c r="C38" s="55"/>
      <c r="D38" s="4"/>
      <c r="E38" s="55"/>
      <c r="F38" s="38"/>
      <c r="G38" s="73"/>
    </row>
    <row r="39" spans="1:7" ht="31.5" x14ac:dyDescent="0.25">
      <c r="A39" s="31" t="s">
        <v>40</v>
      </c>
      <c r="B39" s="33" t="s">
        <v>52</v>
      </c>
      <c r="C39" s="4"/>
      <c r="D39" s="4"/>
      <c r="E39" s="55"/>
      <c r="F39" s="38"/>
      <c r="G39" s="75"/>
    </row>
    <row r="40" spans="1:7" ht="31.5" x14ac:dyDescent="0.25">
      <c r="A40" s="31" t="s">
        <v>40</v>
      </c>
      <c r="B40" s="33" t="s">
        <v>52</v>
      </c>
      <c r="C40" s="4"/>
      <c r="D40" s="4"/>
      <c r="E40" s="56"/>
      <c r="F40" s="38"/>
      <c r="G40" s="55"/>
    </row>
    <row r="41" spans="1:7" ht="31.5" x14ac:dyDescent="0.25">
      <c r="A41" s="31" t="s">
        <v>40</v>
      </c>
      <c r="B41" s="33" t="s">
        <v>62</v>
      </c>
      <c r="C41" s="4"/>
      <c r="D41" s="4"/>
      <c r="E41" s="55"/>
      <c r="F41" s="38"/>
      <c r="G41" s="55"/>
    </row>
    <row r="42" spans="1:7" ht="31.5" x14ac:dyDescent="0.25">
      <c r="A42" s="31" t="s">
        <v>40</v>
      </c>
      <c r="B42" s="33" t="s">
        <v>62</v>
      </c>
      <c r="C42" s="4"/>
      <c r="D42" s="4"/>
      <c r="E42" s="56"/>
      <c r="F42" s="38"/>
      <c r="G42" s="55"/>
    </row>
    <row r="43" spans="1:7" ht="31.5" x14ac:dyDescent="0.25">
      <c r="A43" s="31" t="s">
        <v>40</v>
      </c>
      <c r="B43" s="33" t="s">
        <v>63</v>
      </c>
      <c r="C43" s="56"/>
      <c r="D43" s="4"/>
      <c r="E43" s="55"/>
      <c r="F43" s="38"/>
      <c r="G43" s="55"/>
    </row>
    <row r="44" spans="1:7" ht="31.5" x14ac:dyDescent="0.25">
      <c r="A44" s="31" t="s">
        <v>40</v>
      </c>
      <c r="B44" s="33" t="s">
        <v>64</v>
      </c>
      <c r="C44" s="4"/>
      <c r="D44" s="4"/>
      <c r="E44" s="55"/>
      <c r="F44" s="38"/>
      <c r="G44" s="55"/>
    </row>
    <row r="45" spans="1:7" ht="31.5" x14ac:dyDescent="0.25">
      <c r="A45" s="31" t="s">
        <v>40</v>
      </c>
      <c r="B45" s="33" t="s">
        <v>64</v>
      </c>
      <c r="C45" s="4"/>
      <c r="D45" s="4"/>
      <c r="E45" s="55"/>
      <c r="F45" s="38"/>
      <c r="G45" s="55"/>
    </row>
    <row r="46" spans="1:7" ht="31.5" x14ac:dyDescent="0.25">
      <c r="A46" s="31" t="s">
        <v>40</v>
      </c>
      <c r="B46" s="33" t="s">
        <v>65</v>
      </c>
      <c r="C46" s="55"/>
      <c r="D46" s="4"/>
      <c r="E46" s="55"/>
      <c r="F46" s="38"/>
      <c r="G46" s="55"/>
    </row>
    <row r="47" spans="1:7" ht="31.5" x14ac:dyDescent="0.25">
      <c r="A47" s="31" t="s">
        <v>40</v>
      </c>
      <c r="B47" s="33" t="s">
        <v>98</v>
      </c>
      <c r="C47" s="4"/>
      <c r="D47" s="4"/>
      <c r="E47" s="58"/>
      <c r="F47" s="38"/>
      <c r="G47" s="55"/>
    </row>
    <row r="48" spans="1:7" ht="31.5" x14ac:dyDescent="0.25">
      <c r="A48" s="31" t="s">
        <v>40</v>
      </c>
      <c r="B48" s="33" t="s">
        <v>57</v>
      </c>
      <c r="C48" s="55"/>
      <c r="D48" s="4"/>
      <c r="E48" s="4"/>
      <c r="F48" s="4"/>
      <c r="G48" s="4"/>
    </row>
    <row r="49" spans="1:7" ht="31.5" x14ac:dyDescent="0.25">
      <c r="A49" s="31" t="s">
        <v>40</v>
      </c>
      <c r="B49" s="32" t="s">
        <v>59</v>
      </c>
      <c r="C49" s="55"/>
      <c r="D49" s="4"/>
      <c r="E49" s="55"/>
      <c r="F49" s="4"/>
      <c r="G49" s="55"/>
    </row>
    <row r="50" spans="1:7" ht="31.5" x14ac:dyDescent="0.25">
      <c r="A50" s="31" t="s">
        <v>40</v>
      </c>
      <c r="B50" s="32" t="s">
        <v>22</v>
      </c>
      <c r="C50" s="55"/>
      <c r="D50" s="37"/>
      <c r="E50" s="55"/>
      <c r="F50" s="4"/>
      <c r="G50" s="73"/>
    </row>
    <row r="51" spans="1:7" ht="45" customHeight="1" x14ac:dyDescent="0.25">
      <c r="A51" s="31" t="s">
        <v>40</v>
      </c>
      <c r="B51" s="32" t="s">
        <v>22</v>
      </c>
      <c r="C51" s="55"/>
      <c r="D51" s="4"/>
      <c r="E51" s="55"/>
      <c r="F51" s="4"/>
      <c r="G51" s="75"/>
    </row>
    <row r="52" spans="1:7" ht="30" customHeight="1" x14ac:dyDescent="0.25">
      <c r="A52" s="31" t="s">
        <v>40</v>
      </c>
      <c r="B52" s="32" t="s">
        <v>22</v>
      </c>
      <c r="C52" s="55"/>
      <c r="D52" s="37"/>
      <c r="E52" s="55"/>
      <c r="F52" s="4"/>
      <c r="G52" s="55"/>
    </row>
    <row r="53" spans="1:7" ht="31.5" x14ac:dyDescent="0.25">
      <c r="A53" s="31" t="s">
        <v>40</v>
      </c>
      <c r="B53" s="32" t="s">
        <v>76</v>
      </c>
      <c r="C53" s="4"/>
      <c r="D53" s="4"/>
      <c r="E53" s="55"/>
      <c r="F53" s="38"/>
      <c r="G53" s="56"/>
    </row>
    <row r="54" spans="1:7" ht="31.5" x14ac:dyDescent="0.25">
      <c r="A54" s="31" t="s">
        <v>40</v>
      </c>
      <c r="B54" s="32" t="s">
        <v>77</v>
      </c>
      <c r="C54" s="4"/>
      <c r="D54" s="4"/>
      <c r="E54" s="55"/>
      <c r="F54" s="4"/>
      <c r="G54" s="55"/>
    </row>
    <row r="55" spans="1:7" ht="31.5" x14ac:dyDescent="0.25">
      <c r="A55" s="31" t="s">
        <v>40</v>
      </c>
      <c r="B55" s="33" t="s">
        <v>69</v>
      </c>
      <c r="C55" s="55"/>
      <c r="D55" s="4"/>
      <c r="E55" s="55"/>
      <c r="F55" s="38"/>
      <c r="G55" s="56"/>
    </row>
    <row r="56" spans="1:7" ht="31.5" x14ac:dyDescent="0.25">
      <c r="A56" s="31" t="s">
        <v>40</v>
      </c>
      <c r="B56" s="33" t="s">
        <v>69</v>
      </c>
      <c r="C56" s="55"/>
      <c r="D56" s="37"/>
      <c r="E56" s="55"/>
      <c r="F56" s="4"/>
      <c r="G56" s="55"/>
    </row>
    <row r="57" spans="1:7" ht="31.5" x14ac:dyDescent="0.25">
      <c r="A57" s="31" t="s">
        <v>40</v>
      </c>
      <c r="B57" s="33" t="s">
        <v>69</v>
      </c>
      <c r="C57" s="56"/>
      <c r="D57" s="37"/>
      <c r="E57" s="55"/>
      <c r="F57" s="4"/>
      <c r="G57" s="55"/>
    </row>
    <row r="58" spans="1:7" ht="31.5" x14ac:dyDescent="0.25">
      <c r="A58" s="31" t="s">
        <v>40</v>
      </c>
      <c r="B58" s="33" t="s">
        <v>69</v>
      </c>
      <c r="C58" s="55"/>
      <c r="D58" s="37"/>
      <c r="E58" s="55"/>
      <c r="F58" s="4"/>
      <c r="G58" s="55"/>
    </row>
    <row r="59" spans="1:7" ht="31.5" x14ac:dyDescent="0.25">
      <c r="A59" s="31" t="s">
        <v>40</v>
      </c>
      <c r="B59" s="33" t="s">
        <v>69</v>
      </c>
      <c r="C59" s="55"/>
      <c r="D59" s="37"/>
      <c r="E59" s="55"/>
      <c r="F59" s="38"/>
      <c r="G59" s="55"/>
    </row>
    <row r="60" spans="1:7" ht="31.5" x14ac:dyDescent="0.25">
      <c r="A60" s="31" t="s">
        <v>40</v>
      </c>
      <c r="B60" s="33" t="s">
        <v>69</v>
      </c>
      <c r="C60" s="55"/>
      <c r="D60" s="37"/>
      <c r="E60" s="55"/>
      <c r="F60" s="38"/>
      <c r="G60" s="55"/>
    </row>
    <row r="61" spans="1:7" ht="31.5" x14ac:dyDescent="0.25">
      <c r="A61" s="31" t="s">
        <v>40</v>
      </c>
      <c r="B61" s="33" t="s">
        <v>69</v>
      </c>
      <c r="C61" s="55"/>
      <c r="D61" s="37"/>
      <c r="E61" s="56"/>
      <c r="F61" s="38"/>
      <c r="G61" s="55"/>
    </row>
    <row r="62" spans="1:7" ht="31.5" x14ac:dyDescent="0.25">
      <c r="A62" s="31" t="s">
        <v>40</v>
      </c>
      <c r="B62" s="33" t="s">
        <v>70</v>
      </c>
      <c r="C62" s="56"/>
      <c r="D62" s="4"/>
      <c r="E62" s="56"/>
      <c r="F62" s="4"/>
      <c r="G62" s="55"/>
    </row>
    <row r="63" spans="1:7" ht="31.5" x14ac:dyDescent="0.25">
      <c r="A63" s="31" t="s">
        <v>40</v>
      </c>
      <c r="B63" s="33" t="s">
        <v>70</v>
      </c>
      <c r="C63" s="56"/>
      <c r="D63" s="4"/>
      <c r="E63" s="56"/>
      <c r="F63" s="4"/>
      <c r="G63" s="55"/>
    </row>
    <row r="64" spans="1:7" ht="55.5" customHeight="1" x14ac:dyDescent="0.25">
      <c r="A64" s="31" t="s">
        <v>40</v>
      </c>
      <c r="B64" s="33" t="s">
        <v>56</v>
      </c>
      <c r="C64" s="56"/>
      <c r="D64" s="4"/>
      <c r="E64" s="56"/>
      <c r="F64" s="4"/>
      <c r="G64" s="55"/>
    </row>
    <row r="65" spans="1:7" ht="31.5" x14ac:dyDescent="0.25">
      <c r="A65" s="31" t="s">
        <v>40</v>
      </c>
      <c r="B65" s="32" t="s">
        <v>41</v>
      </c>
      <c r="C65" s="55"/>
      <c r="D65" s="4"/>
      <c r="E65" s="55"/>
      <c r="F65" s="4"/>
      <c r="G65" s="56"/>
    </row>
    <row r="66" spans="1:7" ht="31.5" x14ac:dyDescent="0.25">
      <c r="A66" s="31" t="s">
        <v>40</v>
      </c>
      <c r="B66" s="32" t="s">
        <v>41</v>
      </c>
      <c r="C66" s="55"/>
      <c r="D66" s="37"/>
      <c r="E66" s="4"/>
      <c r="F66" s="4"/>
      <c r="G66" s="4"/>
    </row>
    <row r="67" spans="1:7" ht="31.5" x14ac:dyDescent="0.25">
      <c r="A67" s="31" t="s">
        <v>40</v>
      </c>
      <c r="B67" s="32" t="s">
        <v>41</v>
      </c>
      <c r="C67" s="55"/>
      <c r="D67" s="37"/>
      <c r="E67" s="4"/>
      <c r="F67" s="4"/>
      <c r="G67" s="4"/>
    </row>
    <row r="68" spans="1:7" ht="31.5" x14ac:dyDescent="0.25">
      <c r="A68" s="31" t="s">
        <v>40</v>
      </c>
      <c r="B68" s="32" t="s">
        <v>41</v>
      </c>
      <c r="C68" s="55"/>
      <c r="D68" s="37"/>
      <c r="E68" s="4"/>
      <c r="F68" s="4"/>
      <c r="G68" s="4"/>
    </row>
    <row r="69" spans="1:7" ht="31.5" x14ac:dyDescent="0.25">
      <c r="A69" s="31" t="s">
        <v>40</v>
      </c>
      <c r="B69" s="32" t="s">
        <v>41</v>
      </c>
      <c r="C69" s="55"/>
      <c r="D69" s="37"/>
      <c r="E69" s="4"/>
      <c r="F69" s="4"/>
      <c r="G69" s="4"/>
    </row>
    <row r="70" spans="1:7" ht="31.5" x14ac:dyDescent="0.25">
      <c r="A70" s="31" t="s">
        <v>40</v>
      </c>
      <c r="B70" s="32" t="s">
        <v>41</v>
      </c>
      <c r="C70" s="55"/>
      <c r="D70" s="37"/>
      <c r="E70" s="4"/>
      <c r="F70" s="4"/>
      <c r="G70" s="4"/>
    </row>
    <row r="71" spans="1:7" ht="31.5" x14ac:dyDescent="0.25">
      <c r="A71" s="31" t="s">
        <v>40</v>
      </c>
      <c r="B71" s="32" t="s">
        <v>187</v>
      </c>
      <c r="C71" s="4"/>
      <c r="D71" s="4"/>
      <c r="E71" s="56"/>
      <c r="F71" s="4"/>
      <c r="G71" s="55"/>
    </row>
    <row r="72" spans="1:7" ht="31.5" x14ac:dyDescent="0.25">
      <c r="A72" s="31" t="s">
        <v>40</v>
      </c>
      <c r="B72" s="32" t="s">
        <v>67</v>
      </c>
      <c r="C72" s="4"/>
      <c r="D72" s="4"/>
      <c r="E72" s="4"/>
      <c r="F72" s="4"/>
      <c r="G72" s="4"/>
    </row>
    <row r="73" spans="1:7" ht="31.5" x14ac:dyDescent="0.25">
      <c r="A73" s="31" t="s">
        <v>40</v>
      </c>
      <c r="B73" s="32" t="s">
        <v>68</v>
      </c>
      <c r="C73" s="4"/>
      <c r="D73" s="4"/>
      <c r="E73" s="56"/>
      <c r="F73" s="4"/>
      <c r="G73" s="55"/>
    </row>
    <row r="74" spans="1:7" ht="31.5" x14ac:dyDescent="0.25">
      <c r="A74" s="31" t="s">
        <v>40</v>
      </c>
      <c r="B74" s="32" t="s">
        <v>68</v>
      </c>
      <c r="C74" s="4"/>
      <c r="D74" s="4"/>
      <c r="E74" s="56"/>
      <c r="F74" s="4"/>
      <c r="G74" s="55"/>
    </row>
    <row r="75" spans="1:7" x14ac:dyDescent="0.25">
      <c r="A75" s="76" t="s">
        <v>71</v>
      </c>
      <c r="B75" s="60" t="s">
        <v>72</v>
      </c>
      <c r="C75" s="4"/>
      <c r="D75" s="4"/>
      <c r="E75" s="4"/>
      <c r="F75" s="4"/>
      <c r="G75" s="4"/>
    </row>
    <row r="76" spans="1:7" ht="22.5" x14ac:dyDescent="0.25">
      <c r="A76" s="34" t="s">
        <v>71</v>
      </c>
      <c r="B76" s="35" t="s">
        <v>74</v>
      </c>
      <c r="C76" s="56"/>
      <c r="D76" s="37"/>
      <c r="E76" s="56"/>
      <c r="F76" s="4"/>
      <c r="G76" s="4"/>
    </row>
    <row r="77" spans="1:7" x14ac:dyDescent="0.25">
      <c r="A77" s="34" t="s">
        <v>71</v>
      </c>
      <c r="B77" s="35" t="s">
        <v>74</v>
      </c>
      <c r="C77" s="56"/>
      <c r="D77" s="4"/>
      <c r="E77" s="56"/>
      <c r="F77" s="4"/>
      <c r="G77" s="56"/>
    </row>
    <row r="78" spans="1:7" x14ac:dyDescent="0.25">
      <c r="A78" s="76" t="s">
        <v>71</v>
      </c>
      <c r="B78" s="60" t="s">
        <v>75</v>
      </c>
      <c r="C78" s="4"/>
      <c r="D78" s="4"/>
      <c r="E78" s="4"/>
      <c r="F78" s="4"/>
      <c r="G78" s="4"/>
    </row>
    <row r="79" spans="1:7" x14ac:dyDescent="0.25">
      <c r="A79" s="6" t="s">
        <v>81</v>
      </c>
      <c r="B79" s="7" t="s">
        <v>82</v>
      </c>
      <c r="C79" s="55"/>
      <c r="D79" s="4"/>
      <c r="E79" s="4"/>
      <c r="F79" s="4"/>
      <c r="G79" s="4"/>
    </row>
    <row r="80" spans="1:7" x14ac:dyDescent="0.25">
      <c r="A80" s="6" t="s">
        <v>81</v>
      </c>
      <c r="B80" s="7" t="s">
        <v>82</v>
      </c>
      <c r="C80" s="55"/>
      <c r="D80" s="4"/>
      <c r="E80" s="4"/>
      <c r="F80" s="4"/>
      <c r="G80" s="4"/>
    </row>
    <row r="81" spans="1:7" x14ac:dyDescent="0.25">
      <c r="A81" s="6" t="s">
        <v>81</v>
      </c>
      <c r="B81" s="7" t="s">
        <v>82</v>
      </c>
      <c r="C81" s="56"/>
      <c r="D81" s="4"/>
      <c r="E81" s="56"/>
      <c r="F81" s="4"/>
      <c r="G81" s="23"/>
    </row>
    <row r="82" spans="1:7" ht="31.5" x14ac:dyDescent="0.25">
      <c r="A82" s="6" t="s">
        <v>5</v>
      </c>
      <c r="B82" s="7" t="s">
        <v>80</v>
      </c>
      <c r="C82" s="4"/>
      <c r="D82" s="4"/>
      <c r="E82" s="56"/>
      <c r="F82" s="38"/>
      <c r="G82" s="73"/>
    </row>
    <row r="83" spans="1:7" ht="36.75" customHeight="1" x14ac:dyDescent="0.25">
      <c r="A83" s="6" t="s">
        <v>5</v>
      </c>
      <c r="B83" s="7" t="s">
        <v>80</v>
      </c>
      <c r="C83" s="4"/>
      <c r="D83" s="4"/>
      <c r="E83" s="56"/>
      <c r="F83" s="38"/>
      <c r="G83" s="74"/>
    </row>
    <row r="84" spans="1:7" ht="41.25" customHeight="1" x14ac:dyDescent="0.25">
      <c r="A84" s="6" t="s">
        <v>5</v>
      </c>
      <c r="B84" s="7" t="s">
        <v>80</v>
      </c>
      <c r="C84" s="4"/>
      <c r="D84" s="4"/>
      <c r="E84" s="56"/>
      <c r="F84" s="38"/>
      <c r="G84" s="75"/>
    </row>
    <row r="85" spans="1:7" ht="31.5" x14ac:dyDescent="0.25">
      <c r="A85" s="6" t="s">
        <v>5</v>
      </c>
      <c r="B85" s="7" t="s">
        <v>79</v>
      </c>
      <c r="C85" s="55"/>
      <c r="D85" s="4"/>
      <c r="E85" s="56"/>
      <c r="F85" s="4"/>
      <c r="G85" s="56"/>
    </row>
    <row r="86" spans="1:7" ht="31.5" x14ac:dyDescent="0.25">
      <c r="A86" s="6" t="s">
        <v>5</v>
      </c>
      <c r="B86" s="7" t="s">
        <v>79</v>
      </c>
      <c r="C86" s="55"/>
      <c r="D86" s="4"/>
      <c r="E86" s="56"/>
      <c r="F86" s="4"/>
      <c r="G86" s="56"/>
    </row>
    <row r="87" spans="1:7" ht="31.5" x14ac:dyDescent="0.25">
      <c r="A87" s="6" t="s">
        <v>5</v>
      </c>
      <c r="B87" s="7" t="s">
        <v>113</v>
      </c>
      <c r="C87" s="56"/>
      <c r="D87" s="4"/>
      <c r="E87" s="56"/>
      <c r="F87" s="61"/>
      <c r="G87" s="56"/>
    </row>
    <row r="88" spans="1:7" x14ac:dyDescent="0.25">
      <c r="A88" s="6" t="s">
        <v>6</v>
      </c>
      <c r="B88" s="7" t="s">
        <v>7</v>
      </c>
      <c r="C88" s="4"/>
      <c r="D88" s="4"/>
      <c r="E88" s="56"/>
      <c r="F88" s="4"/>
      <c r="G88" s="56"/>
    </row>
    <row r="89" spans="1:7" x14ac:dyDescent="0.25">
      <c r="A89" s="6" t="s">
        <v>6</v>
      </c>
      <c r="B89" s="7" t="s">
        <v>7</v>
      </c>
      <c r="C89" s="4"/>
      <c r="D89" s="4"/>
      <c r="E89" s="56"/>
      <c r="F89" s="4"/>
      <c r="G89" s="56"/>
    </row>
    <row r="90" spans="1:7" x14ac:dyDescent="0.25">
      <c r="A90" s="10"/>
      <c r="B90" s="19"/>
    </row>
    <row r="91" spans="1:7" x14ac:dyDescent="0.25">
      <c r="A91" s="10"/>
      <c r="B91" s="19"/>
    </row>
    <row r="92" spans="1:7" x14ac:dyDescent="0.25">
      <c r="A92" s="10"/>
      <c r="B92" s="19"/>
    </row>
    <row r="93" spans="1:7" x14ac:dyDescent="0.25">
      <c r="A93" s="10"/>
      <c r="B93" s="19"/>
    </row>
    <row r="94" spans="1:7" x14ac:dyDescent="0.25">
      <c r="A94" s="10"/>
      <c r="B94" s="19"/>
    </row>
    <row r="95" spans="1:7" x14ac:dyDescent="0.25">
      <c r="A95" s="10"/>
      <c r="B95" s="19"/>
    </row>
  </sheetData>
  <autoFilter ref="A2:G89"/>
  <mergeCells count="4">
    <mergeCell ref="G31:G33"/>
    <mergeCell ref="G38:G39"/>
    <mergeCell ref="G50:G51"/>
    <mergeCell ref="G82:G84"/>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O70"/>
  <sheetViews>
    <sheetView workbookViewId="0">
      <selection activeCell="N22" sqref="N22"/>
    </sheetView>
  </sheetViews>
  <sheetFormatPr baseColWidth="10" defaultRowHeight="15" x14ac:dyDescent="0.25"/>
  <cols>
    <col min="1" max="1" width="3.140625" bestFit="1" customWidth="1"/>
    <col min="2" max="2" width="22.7109375" customWidth="1"/>
    <col min="3" max="3" width="22.85546875" customWidth="1"/>
    <col min="4" max="4" width="17" customWidth="1"/>
    <col min="5" max="5" width="5.5703125" bestFit="1" customWidth="1"/>
    <col min="6" max="6" width="36.140625" customWidth="1"/>
    <col min="7" max="7" width="61.28515625" customWidth="1"/>
    <col min="8" max="8" width="24.7109375" customWidth="1"/>
    <col min="9" max="10" width="15.7109375" customWidth="1"/>
    <col min="11" max="11" width="0" hidden="1" customWidth="1"/>
    <col min="12" max="12" width="15.7109375" customWidth="1"/>
    <col min="13" max="13" width="0" hidden="1" customWidth="1"/>
    <col min="14" max="14" width="13.42578125" customWidth="1"/>
    <col min="15" max="15" width="50.85546875" customWidth="1"/>
  </cols>
  <sheetData>
    <row r="1" spans="1:15" ht="45" x14ac:dyDescent="0.25">
      <c r="A1" s="39" t="s">
        <v>125</v>
      </c>
      <c r="B1" s="39" t="s">
        <v>35</v>
      </c>
      <c r="C1" s="39" t="s">
        <v>126</v>
      </c>
      <c r="D1" s="39" t="s">
        <v>127</v>
      </c>
      <c r="E1" s="39" t="s">
        <v>128</v>
      </c>
      <c r="F1" s="39" t="s">
        <v>129</v>
      </c>
      <c r="G1" s="39" t="s">
        <v>130</v>
      </c>
      <c r="H1" s="39" t="s">
        <v>131</v>
      </c>
      <c r="I1" s="39" t="s">
        <v>132</v>
      </c>
      <c r="J1" s="39" t="s">
        <v>133</v>
      </c>
      <c r="K1" s="39" t="s">
        <v>134</v>
      </c>
      <c r="L1" s="39" t="s">
        <v>135</v>
      </c>
      <c r="M1" s="39" t="s">
        <v>134</v>
      </c>
      <c r="N1" s="39" t="s">
        <v>136</v>
      </c>
      <c r="O1" s="39" t="s">
        <v>137</v>
      </c>
    </row>
    <row r="2" spans="1:15" ht="31.5" hidden="1" x14ac:dyDescent="0.25">
      <c r="A2" s="40">
        <v>1</v>
      </c>
      <c r="B2" s="40" t="s">
        <v>151</v>
      </c>
      <c r="C2" s="40" t="s">
        <v>146</v>
      </c>
      <c r="D2" s="40"/>
      <c r="E2" s="41" t="str">
        <f>IF(N2="Clôturée","x",IF(N2="Annulée","T",IF(N2="En Cours","J",IF(N2="A Initier","K",""))))</f>
        <v/>
      </c>
      <c r="F2" s="40"/>
      <c r="G2" s="64" t="s">
        <v>190</v>
      </c>
      <c r="H2" s="40"/>
      <c r="I2" s="42"/>
      <c r="J2" s="42"/>
      <c r="K2" s="43"/>
      <c r="L2" s="42"/>
      <c r="M2" s="43"/>
      <c r="N2" s="44"/>
      <c r="O2" s="40"/>
    </row>
    <row r="3" spans="1:15" ht="30" x14ac:dyDescent="0.25">
      <c r="A3" s="40">
        <v>2</v>
      </c>
      <c r="B3" s="40" t="s">
        <v>151</v>
      </c>
      <c r="C3" s="40" t="s">
        <v>146</v>
      </c>
      <c r="D3" s="40"/>
      <c r="E3" s="41" t="str">
        <f t="shared" ref="E3:E40" si="0">IF(N3="Clôturée","x",IF(N3="Annulée","T",IF(N3="En Cours","J",IF(N3="A Initier","K",""))))</f>
        <v/>
      </c>
      <c r="F3" s="40"/>
      <c r="G3" s="64"/>
      <c r="H3" s="40"/>
      <c r="I3" s="42"/>
      <c r="J3" s="42"/>
      <c r="K3" s="43"/>
      <c r="L3" s="42"/>
      <c r="M3" s="43"/>
      <c r="N3" s="44"/>
      <c r="O3" s="62" t="s">
        <v>207</v>
      </c>
    </row>
    <row r="4" spans="1:15" ht="19.5" x14ac:dyDescent="0.25">
      <c r="A4" s="40">
        <v>3</v>
      </c>
      <c r="B4" s="40" t="s">
        <v>155</v>
      </c>
      <c r="C4" s="40" t="s">
        <v>146</v>
      </c>
      <c r="D4" s="40"/>
      <c r="E4" s="41" t="str">
        <f t="shared" si="0"/>
        <v/>
      </c>
      <c r="F4" s="40"/>
      <c r="G4" s="64"/>
      <c r="H4" s="40"/>
      <c r="I4" s="42"/>
      <c r="J4" s="42"/>
      <c r="K4" s="43" t="str">
        <f t="shared" ref="K4:K40" si="1">IF(J4="","",YEAR(J4))</f>
        <v/>
      </c>
      <c r="L4" s="42"/>
      <c r="M4" s="43" t="str">
        <f t="shared" ref="M4:M40" si="2">IF(L4="","",YEAR(L4))</f>
        <v/>
      </c>
      <c r="N4" s="44"/>
      <c r="O4" s="62"/>
    </row>
    <row r="5" spans="1:15" ht="47.25" hidden="1" x14ac:dyDescent="0.25">
      <c r="A5" s="40">
        <v>4</v>
      </c>
      <c r="B5" s="40" t="s">
        <v>155</v>
      </c>
      <c r="C5" s="40" t="s">
        <v>146</v>
      </c>
      <c r="D5" s="40"/>
      <c r="E5" s="41" t="str">
        <f t="shared" si="0"/>
        <v/>
      </c>
      <c r="F5" s="40"/>
      <c r="G5" s="64" t="s">
        <v>191</v>
      </c>
      <c r="H5" s="40"/>
      <c r="I5" s="42"/>
      <c r="J5" s="42"/>
      <c r="K5" s="43" t="str">
        <f t="shared" si="1"/>
        <v/>
      </c>
      <c r="L5" s="42"/>
      <c r="M5" s="43" t="str">
        <f t="shared" si="2"/>
        <v/>
      </c>
      <c r="N5" s="44"/>
      <c r="O5" s="40"/>
    </row>
    <row r="6" spans="1:15" ht="47.25" hidden="1" x14ac:dyDescent="0.25">
      <c r="A6" s="40">
        <v>5</v>
      </c>
      <c r="B6" s="40" t="s">
        <v>155</v>
      </c>
      <c r="C6" s="40" t="s">
        <v>146</v>
      </c>
      <c r="D6" s="40"/>
      <c r="E6" s="41" t="str">
        <f t="shared" si="0"/>
        <v/>
      </c>
      <c r="F6" s="40"/>
      <c r="G6" s="64" t="s">
        <v>192</v>
      </c>
      <c r="H6" s="40"/>
      <c r="I6" s="42"/>
      <c r="J6" s="42"/>
      <c r="K6" s="43" t="str">
        <f t="shared" si="1"/>
        <v/>
      </c>
      <c r="L6" s="42"/>
      <c r="M6" s="43" t="str">
        <f t="shared" si="2"/>
        <v/>
      </c>
      <c r="N6" s="44"/>
      <c r="O6" s="40"/>
    </row>
    <row r="7" spans="1:15" ht="19.5" x14ac:dyDescent="0.25">
      <c r="A7" s="40">
        <v>6</v>
      </c>
      <c r="B7" s="40" t="s">
        <v>155</v>
      </c>
      <c r="C7" s="40" t="s">
        <v>146</v>
      </c>
      <c r="D7" s="40"/>
      <c r="E7" s="41" t="str">
        <f t="shared" si="0"/>
        <v/>
      </c>
      <c r="F7" s="40"/>
      <c r="G7" s="64"/>
      <c r="H7" s="40"/>
      <c r="I7" s="42"/>
      <c r="J7" s="42"/>
      <c r="K7" s="43" t="str">
        <f t="shared" si="1"/>
        <v/>
      </c>
      <c r="L7" s="42"/>
      <c r="M7" s="43" t="str">
        <f t="shared" si="2"/>
        <v/>
      </c>
      <c r="N7" s="44"/>
      <c r="O7" s="62"/>
    </row>
    <row r="8" spans="1:15" ht="19.5" x14ac:dyDescent="0.25">
      <c r="A8" s="40">
        <v>7</v>
      </c>
      <c r="B8" s="40" t="s">
        <v>155</v>
      </c>
      <c r="C8" s="40" t="s">
        <v>146</v>
      </c>
      <c r="D8" s="40"/>
      <c r="E8" s="41" t="str">
        <f t="shared" si="0"/>
        <v/>
      </c>
      <c r="F8" s="40"/>
      <c r="G8" s="65"/>
      <c r="H8" s="40"/>
      <c r="I8" s="42"/>
      <c r="J8" s="42"/>
      <c r="K8" s="43" t="str">
        <f t="shared" si="1"/>
        <v/>
      </c>
      <c r="L8" s="42"/>
      <c r="M8" s="43" t="str">
        <f t="shared" si="2"/>
        <v/>
      </c>
      <c r="N8" s="44"/>
      <c r="O8" s="62"/>
    </row>
    <row r="9" spans="1:15" ht="19.5" x14ac:dyDescent="0.25">
      <c r="A9" s="40">
        <v>8</v>
      </c>
      <c r="B9" s="40" t="s">
        <v>155</v>
      </c>
      <c r="C9" s="40" t="s">
        <v>146</v>
      </c>
      <c r="D9" s="40"/>
      <c r="E9" s="41" t="str">
        <f t="shared" si="0"/>
        <v/>
      </c>
      <c r="F9" s="40"/>
      <c r="G9" s="66"/>
      <c r="H9" s="40"/>
      <c r="I9" s="42"/>
      <c r="J9" s="42"/>
      <c r="K9" s="43" t="str">
        <f t="shared" si="1"/>
        <v/>
      </c>
      <c r="L9" s="42"/>
      <c r="M9" s="43" t="str">
        <f t="shared" si="2"/>
        <v/>
      </c>
      <c r="N9" s="44"/>
      <c r="O9" s="62"/>
    </row>
    <row r="10" spans="1:15" ht="19.5" x14ac:dyDescent="0.25">
      <c r="A10" s="40">
        <v>9</v>
      </c>
      <c r="B10" s="40" t="s">
        <v>155</v>
      </c>
      <c r="C10" s="40" t="s">
        <v>146</v>
      </c>
      <c r="D10" s="40"/>
      <c r="E10" s="41" t="str">
        <f t="shared" si="0"/>
        <v/>
      </c>
      <c r="F10" s="40"/>
      <c r="G10" s="66"/>
      <c r="H10" s="40"/>
      <c r="I10" s="42"/>
      <c r="J10" s="42"/>
      <c r="K10" s="43" t="str">
        <f t="shared" si="1"/>
        <v/>
      </c>
      <c r="L10" s="42"/>
      <c r="M10" s="43" t="str">
        <f t="shared" si="2"/>
        <v/>
      </c>
      <c r="N10" s="44"/>
      <c r="O10" s="62"/>
    </row>
    <row r="11" spans="1:15" ht="19.5" x14ac:dyDescent="0.25">
      <c r="A11" s="40">
        <v>10</v>
      </c>
      <c r="B11" s="40" t="s">
        <v>155</v>
      </c>
      <c r="C11" s="40" t="s">
        <v>146</v>
      </c>
      <c r="D11" s="40"/>
      <c r="E11" s="41" t="str">
        <f t="shared" si="0"/>
        <v/>
      </c>
      <c r="F11" s="40"/>
      <c r="G11" s="66"/>
      <c r="H11" s="40"/>
      <c r="I11" s="42"/>
      <c r="J11" s="42"/>
      <c r="K11" s="43" t="str">
        <f t="shared" si="1"/>
        <v/>
      </c>
      <c r="L11" s="42"/>
      <c r="M11" s="43" t="str">
        <f t="shared" si="2"/>
        <v/>
      </c>
      <c r="N11" s="44"/>
      <c r="O11" s="62"/>
    </row>
    <row r="12" spans="1:15" ht="19.5" hidden="1" x14ac:dyDescent="0.25">
      <c r="A12" s="40">
        <v>11</v>
      </c>
      <c r="B12" s="40" t="s">
        <v>155</v>
      </c>
      <c r="C12" s="40" t="s">
        <v>146</v>
      </c>
      <c r="D12" s="40"/>
      <c r="E12" s="41" t="str">
        <f t="shared" si="0"/>
        <v/>
      </c>
      <c r="F12" s="40"/>
      <c r="G12" s="66" t="s">
        <v>193</v>
      </c>
      <c r="H12" s="40"/>
      <c r="I12" s="42"/>
      <c r="J12" s="42"/>
      <c r="K12" s="43" t="str">
        <f t="shared" si="1"/>
        <v/>
      </c>
      <c r="L12" s="42"/>
      <c r="M12" s="43" t="str">
        <f t="shared" si="2"/>
        <v/>
      </c>
      <c r="N12" s="44"/>
      <c r="O12" s="40"/>
    </row>
    <row r="13" spans="1:15" ht="31.5" hidden="1" x14ac:dyDescent="0.25">
      <c r="A13" s="40">
        <v>12</v>
      </c>
      <c r="B13" s="40" t="s">
        <v>155</v>
      </c>
      <c r="C13" s="40" t="s">
        <v>146</v>
      </c>
      <c r="D13" s="40"/>
      <c r="E13" s="41" t="str">
        <f t="shared" si="0"/>
        <v/>
      </c>
      <c r="F13" s="40"/>
      <c r="G13" s="66" t="s">
        <v>194</v>
      </c>
      <c r="H13" s="40"/>
      <c r="I13" s="42"/>
      <c r="J13" s="42"/>
      <c r="K13" s="43" t="str">
        <f t="shared" si="1"/>
        <v/>
      </c>
      <c r="L13" s="42"/>
      <c r="M13" s="43" t="str">
        <f t="shared" si="2"/>
        <v/>
      </c>
      <c r="N13" s="44"/>
      <c r="O13" s="40"/>
    </row>
    <row r="14" spans="1:15" ht="19.5" x14ac:dyDescent="0.25">
      <c r="A14" s="40">
        <v>13</v>
      </c>
      <c r="B14" s="40" t="s">
        <v>155</v>
      </c>
      <c r="C14" s="40" t="s">
        <v>146</v>
      </c>
      <c r="D14" s="40"/>
      <c r="E14" s="41" t="str">
        <f t="shared" si="0"/>
        <v/>
      </c>
      <c r="F14" s="40"/>
      <c r="G14" s="66"/>
      <c r="H14" s="40"/>
      <c r="I14" s="42"/>
      <c r="J14" s="42"/>
      <c r="K14" s="43" t="str">
        <f t="shared" si="1"/>
        <v/>
      </c>
      <c r="L14" s="42"/>
      <c r="M14" s="43" t="str">
        <f t="shared" si="2"/>
        <v/>
      </c>
      <c r="N14" s="44"/>
      <c r="O14" s="62"/>
    </row>
    <row r="15" spans="1:15" ht="19.5" x14ac:dyDescent="0.25">
      <c r="A15" s="40">
        <v>14</v>
      </c>
      <c r="B15" s="40" t="s">
        <v>155</v>
      </c>
      <c r="C15" s="40" t="s">
        <v>146</v>
      </c>
      <c r="D15" s="40"/>
      <c r="E15" s="41" t="str">
        <f t="shared" si="0"/>
        <v/>
      </c>
      <c r="F15" s="40"/>
      <c r="G15" s="66"/>
      <c r="H15" s="40"/>
      <c r="I15" s="42"/>
      <c r="J15" s="42"/>
      <c r="K15" s="43" t="str">
        <f t="shared" si="1"/>
        <v/>
      </c>
      <c r="L15" s="42"/>
      <c r="M15" s="43" t="str">
        <f t="shared" si="2"/>
        <v/>
      </c>
      <c r="N15" s="44"/>
      <c r="O15" s="62"/>
    </row>
    <row r="16" spans="1:15" ht="19.5" x14ac:dyDescent="0.25">
      <c r="A16" s="40">
        <v>15</v>
      </c>
      <c r="B16" s="40" t="s">
        <v>155</v>
      </c>
      <c r="C16" s="40" t="s">
        <v>146</v>
      </c>
      <c r="D16" s="40"/>
      <c r="E16" s="41" t="str">
        <f t="shared" si="0"/>
        <v/>
      </c>
      <c r="F16" s="40"/>
      <c r="G16" s="66"/>
      <c r="H16" s="40"/>
      <c r="I16" s="42"/>
      <c r="J16" s="42"/>
      <c r="K16" s="43" t="str">
        <f t="shared" si="1"/>
        <v/>
      </c>
      <c r="L16" s="42"/>
      <c r="M16" s="43" t="str">
        <f t="shared" si="2"/>
        <v/>
      </c>
      <c r="N16" s="44"/>
      <c r="O16" s="62"/>
    </row>
    <row r="17" spans="1:15" ht="31.5" hidden="1" x14ac:dyDescent="0.25">
      <c r="A17" s="40">
        <v>16</v>
      </c>
      <c r="B17" s="40" t="s">
        <v>155</v>
      </c>
      <c r="C17" s="40" t="s">
        <v>146</v>
      </c>
      <c r="D17" s="40"/>
      <c r="E17" s="41" t="str">
        <f t="shared" si="0"/>
        <v/>
      </c>
      <c r="F17" s="40"/>
      <c r="G17" s="66" t="s">
        <v>195</v>
      </c>
      <c r="H17" s="40"/>
      <c r="I17" s="42"/>
      <c r="J17" s="42"/>
      <c r="K17" s="43" t="str">
        <f t="shared" si="1"/>
        <v/>
      </c>
      <c r="L17" s="42"/>
      <c r="M17" s="43" t="str">
        <f t="shared" si="2"/>
        <v/>
      </c>
      <c r="N17" s="44"/>
      <c r="O17" s="40"/>
    </row>
    <row r="18" spans="1:15" ht="31.5" hidden="1" x14ac:dyDescent="0.25">
      <c r="A18" s="40">
        <v>17</v>
      </c>
      <c r="B18" s="40" t="s">
        <v>155</v>
      </c>
      <c r="C18" s="40" t="s">
        <v>146</v>
      </c>
      <c r="D18" s="40"/>
      <c r="E18" s="41" t="str">
        <f t="shared" si="0"/>
        <v/>
      </c>
      <c r="F18" s="40"/>
      <c r="G18" s="66" t="s">
        <v>208</v>
      </c>
      <c r="H18" s="40"/>
      <c r="I18" s="42"/>
      <c r="J18" s="42"/>
      <c r="K18" s="43" t="str">
        <f t="shared" si="1"/>
        <v/>
      </c>
      <c r="L18" s="42"/>
      <c r="M18" s="43" t="str">
        <f t="shared" si="2"/>
        <v/>
      </c>
      <c r="N18" s="44"/>
      <c r="O18" s="40"/>
    </row>
    <row r="19" spans="1:15" ht="30" x14ac:dyDescent="0.25">
      <c r="A19" s="40">
        <v>18</v>
      </c>
      <c r="B19" s="40" t="s">
        <v>158</v>
      </c>
      <c r="C19" s="40" t="s">
        <v>146</v>
      </c>
      <c r="D19" s="40"/>
      <c r="E19" s="41" t="str">
        <f t="shared" si="0"/>
        <v/>
      </c>
      <c r="F19" s="40"/>
      <c r="G19" s="67"/>
      <c r="H19" s="40"/>
      <c r="I19" s="42"/>
      <c r="J19" s="42"/>
      <c r="K19" s="43" t="str">
        <f t="shared" si="1"/>
        <v/>
      </c>
      <c r="L19" s="42"/>
      <c r="M19" s="43" t="str">
        <f t="shared" si="2"/>
        <v/>
      </c>
      <c r="N19" s="44"/>
      <c r="O19" s="62"/>
    </row>
    <row r="20" spans="1:15" ht="30" x14ac:dyDescent="0.25">
      <c r="A20" s="40">
        <v>19</v>
      </c>
      <c r="B20" s="40" t="s">
        <v>158</v>
      </c>
      <c r="C20" s="40" t="s">
        <v>146</v>
      </c>
      <c r="D20" s="40"/>
      <c r="E20" s="41" t="str">
        <f t="shared" si="0"/>
        <v/>
      </c>
      <c r="F20" s="40"/>
      <c r="G20" s="68"/>
      <c r="H20" s="40"/>
      <c r="I20" s="42"/>
      <c r="J20" s="42"/>
      <c r="K20" s="43" t="str">
        <f t="shared" si="1"/>
        <v/>
      </c>
      <c r="L20" s="42"/>
      <c r="M20" s="43" t="str">
        <f t="shared" si="2"/>
        <v/>
      </c>
      <c r="N20" s="44"/>
      <c r="O20" s="62"/>
    </row>
    <row r="21" spans="1:15" ht="30" x14ac:dyDescent="0.25">
      <c r="A21" s="40">
        <v>20</v>
      </c>
      <c r="B21" s="40" t="s">
        <v>158</v>
      </c>
      <c r="C21" s="40" t="s">
        <v>146</v>
      </c>
      <c r="D21" s="40"/>
      <c r="E21" s="41"/>
      <c r="F21" s="40"/>
      <c r="G21" s="69"/>
      <c r="H21" s="40"/>
      <c r="I21" s="42"/>
      <c r="J21" s="42"/>
      <c r="K21" s="43"/>
      <c r="L21" s="42"/>
      <c r="M21" s="43"/>
      <c r="N21" s="44"/>
      <c r="O21" s="62"/>
    </row>
    <row r="22" spans="1:15" ht="30" x14ac:dyDescent="0.25">
      <c r="A22" s="40">
        <v>21</v>
      </c>
      <c r="B22" s="40" t="s">
        <v>158</v>
      </c>
      <c r="C22" s="40" t="s">
        <v>146</v>
      </c>
      <c r="D22" s="40"/>
      <c r="E22" s="41" t="str">
        <f t="shared" si="0"/>
        <v/>
      </c>
      <c r="F22" s="40"/>
      <c r="G22" s="70"/>
      <c r="H22" s="40"/>
      <c r="I22" s="42"/>
      <c r="J22" s="42"/>
      <c r="K22" s="43" t="str">
        <f t="shared" si="1"/>
        <v/>
      </c>
      <c r="L22" s="42"/>
      <c r="M22" s="43" t="str">
        <f t="shared" si="2"/>
        <v/>
      </c>
      <c r="N22" s="44"/>
      <c r="O22" s="62"/>
    </row>
    <row r="23" spans="1:15" ht="30" x14ac:dyDescent="0.25">
      <c r="A23" s="40">
        <v>22</v>
      </c>
      <c r="B23" s="40" t="s">
        <v>158</v>
      </c>
      <c r="C23" s="40" t="s">
        <v>146</v>
      </c>
      <c r="D23" s="40"/>
      <c r="E23" s="41" t="str">
        <f t="shared" si="0"/>
        <v/>
      </c>
      <c r="F23" s="40"/>
      <c r="G23" s="65"/>
      <c r="H23" s="40"/>
      <c r="I23" s="42"/>
      <c r="J23" s="42"/>
      <c r="K23" s="43" t="str">
        <f t="shared" si="1"/>
        <v/>
      </c>
      <c r="L23" s="42"/>
      <c r="M23" s="43" t="str">
        <f t="shared" si="2"/>
        <v/>
      </c>
      <c r="N23" s="44"/>
      <c r="O23" s="62"/>
    </row>
    <row r="24" spans="1:15" ht="30" x14ac:dyDescent="0.25">
      <c r="A24" s="40">
        <v>23</v>
      </c>
      <c r="B24" s="40" t="s">
        <v>158</v>
      </c>
      <c r="C24" s="40" t="s">
        <v>146</v>
      </c>
      <c r="D24" s="40"/>
      <c r="E24" s="41" t="str">
        <f t="shared" si="0"/>
        <v/>
      </c>
      <c r="F24" s="40"/>
      <c r="G24" s="65"/>
      <c r="H24" s="40"/>
      <c r="I24" s="42"/>
      <c r="J24" s="42"/>
      <c r="K24" s="43" t="str">
        <f t="shared" si="1"/>
        <v/>
      </c>
      <c r="L24" s="42"/>
      <c r="M24" s="43" t="str">
        <f t="shared" si="2"/>
        <v/>
      </c>
      <c r="N24" s="44"/>
      <c r="O24" s="62"/>
    </row>
    <row r="25" spans="1:15" ht="30" x14ac:dyDescent="0.25">
      <c r="A25" s="40">
        <v>24</v>
      </c>
      <c r="B25" s="40" t="s">
        <v>158</v>
      </c>
      <c r="C25" s="40" t="s">
        <v>146</v>
      </c>
      <c r="D25" s="40"/>
      <c r="E25" s="41" t="str">
        <f t="shared" si="0"/>
        <v/>
      </c>
      <c r="F25" s="40"/>
      <c r="G25" s="68"/>
      <c r="H25" s="40"/>
      <c r="I25" s="42"/>
      <c r="J25" s="42"/>
      <c r="K25" s="43" t="str">
        <f t="shared" si="1"/>
        <v/>
      </c>
      <c r="L25" s="42"/>
      <c r="M25" s="43" t="str">
        <f t="shared" si="2"/>
        <v/>
      </c>
      <c r="N25" s="44"/>
      <c r="O25" s="62"/>
    </row>
    <row r="26" spans="1:15" ht="31.5" hidden="1" x14ac:dyDescent="0.25">
      <c r="A26" s="40">
        <v>25</v>
      </c>
      <c r="B26" s="40" t="s">
        <v>158</v>
      </c>
      <c r="C26" s="40" t="s">
        <v>146</v>
      </c>
      <c r="D26" s="40"/>
      <c r="E26" s="41" t="str">
        <f t="shared" si="0"/>
        <v/>
      </c>
      <c r="F26" s="40"/>
      <c r="G26" s="66" t="s">
        <v>194</v>
      </c>
      <c r="H26" s="40"/>
      <c r="I26" s="42"/>
      <c r="J26" s="42"/>
      <c r="K26" s="43" t="str">
        <f t="shared" si="1"/>
        <v/>
      </c>
      <c r="L26" s="42"/>
      <c r="M26" s="43" t="str">
        <f t="shared" si="2"/>
        <v/>
      </c>
      <c r="N26" s="44"/>
      <c r="O26" s="40"/>
    </row>
    <row r="27" spans="1:15" ht="30" x14ac:dyDescent="0.25">
      <c r="A27" s="40">
        <v>26</v>
      </c>
      <c r="B27" s="40" t="s">
        <v>158</v>
      </c>
      <c r="C27" s="40" t="s">
        <v>146</v>
      </c>
      <c r="D27" s="40"/>
      <c r="E27" s="41" t="str">
        <f t="shared" si="0"/>
        <v/>
      </c>
      <c r="F27" s="40"/>
      <c r="G27" s="66"/>
      <c r="H27" s="40"/>
      <c r="I27" s="42"/>
      <c r="J27" s="42"/>
      <c r="K27" s="43" t="str">
        <f t="shared" si="1"/>
        <v/>
      </c>
      <c r="L27" s="42"/>
      <c r="M27" s="43" t="str">
        <f t="shared" si="2"/>
        <v/>
      </c>
      <c r="N27" s="44"/>
      <c r="O27" s="62"/>
    </row>
    <row r="28" spans="1:15" ht="30" x14ac:dyDescent="0.25">
      <c r="A28" s="40">
        <v>27</v>
      </c>
      <c r="B28" s="40" t="s">
        <v>158</v>
      </c>
      <c r="C28" s="40" t="s">
        <v>146</v>
      </c>
      <c r="D28" s="40"/>
      <c r="E28" s="41" t="str">
        <f t="shared" si="0"/>
        <v/>
      </c>
      <c r="F28" s="40"/>
      <c r="G28" s="66"/>
      <c r="H28" s="40"/>
      <c r="I28" s="42"/>
      <c r="J28" s="42"/>
      <c r="K28" s="43" t="str">
        <f t="shared" si="1"/>
        <v/>
      </c>
      <c r="L28" s="42"/>
      <c r="M28" s="43" t="str">
        <f t="shared" si="2"/>
        <v/>
      </c>
      <c r="N28" s="44"/>
      <c r="O28" s="62"/>
    </row>
    <row r="29" spans="1:15" ht="31.5" hidden="1" x14ac:dyDescent="0.25">
      <c r="A29" s="40">
        <v>28</v>
      </c>
      <c r="B29" s="40" t="s">
        <v>158</v>
      </c>
      <c r="C29" s="40" t="s">
        <v>146</v>
      </c>
      <c r="D29" s="40"/>
      <c r="E29" s="41" t="str">
        <f t="shared" si="0"/>
        <v/>
      </c>
      <c r="F29" s="40"/>
      <c r="G29" s="66" t="s">
        <v>196</v>
      </c>
      <c r="H29" s="40"/>
      <c r="I29" s="42"/>
      <c r="J29" s="42"/>
      <c r="K29" s="43" t="str">
        <f t="shared" si="1"/>
        <v/>
      </c>
      <c r="L29" s="42"/>
      <c r="M29" s="43" t="str">
        <f t="shared" si="2"/>
        <v/>
      </c>
      <c r="N29" s="44"/>
      <c r="O29" s="40"/>
    </row>
    <row r="30" spans="1:15" ht="30" hidden="1" x14ac:dyDescent="0.25">
      <c r="A30" s="40">
        <v>29</v>
      </c>
      <c r="B30" s="40" t="s">
        <v>158</v>
      </c>
      <c r="C30" s="40" t="s">
        <v>146</v>
      </c>
      <c r="D30" s="40"/>
      <c r="E30" s="41" t="str">
        <f t="shared" si="0"/>
        <v/>
      </c>
      <c r="F30" s="40"/>
      <c r="G30" s="68" t="s">
        <v>211</v>
      </c>
      <c r="H30" s="40"/>
      <c r="I30" s="42"/>
      <c r="J30" s="42"/>
      <c r="K30" s="43" t="str">
        <f t="shared" si="1"/>
        <v/>
      </c>
      <c r="L30" s="42"/>
      <c r="M30" s="43" t="str">
        <f t="shared" si="2"/>
        <v/>
      </c>
      <c r="N30" s="44"/>
      <c r="O30" s="63" t="s">
        <v>210</v>
      </c>
    </row>
    <row r="31" spans="1:15" ht="30" hidden="1" x14ac:dyDescent="0.25">
      <c r="A31" s="40">
        <v>30</v>
      </c>
      <c r="B31" s="40" t="s">
        <v>158</v>
      </c>
      <c r="C31" s="40" t="s">
        <v>146</v>
      </c>
      <c r="D31" s="40"/>
      <c r="E31" s="41" t="str">
        <f t="shared" si="0"/>
        <v/>
      </c>
      <c r="F31" s="40"/>
      <c r="G31" s="68" t="s">
        <v>209</v>
      </c>
      <c r="H31" s="40"/>
      <c r="I31" s="42"/>
      <c r="J31" s="42"/>
      <c r="K31" s="43" t="str">
        <f t="shared" si="1"/>
        <v/>
      </c>
      <c r="L31" s="42"/>
      <c r="M31" s="43" t="str">
        <f t="shared" si="2"/>
        <v/>
      </c>
      <c r="N31" s="44"/>
      <c r="O31" s="40"/>
    </row>
    <row r="32" spans="1:15" ht="30" x14ac:dyDescent="0.25">
      <c r="A32" s="40">
        <v>31</v>
      </c>
      <c r="B32" s="40" t="s">
        <v>158</v>
      </c>
      <c r="C32" s="40" t="s">
        <v>146</v>
      </c>
      <c r="D32" s="40"/>
      <c r="E32" s="41" t="str">
        <f t="shared" si="0"/>
        <v/>
      </c>
      <c r="F32" s="40"/>
      <c r="G32" s="65"/>
      <c r="H32" s="40"/>
      <c r="I32" s="42"/>
      <c r="J32" s="42"/>
      <c r="K32" s="43" t="str">
        <f t="shared" si="1"/>
        <v/>
      </c>
      <c r="L32" s="42"/>
      <c r="M32" s="43" t="str">
        <f t="shared" si="2"/>
        <v/>
      </c>
      <c r="N32" s="44"/>
      <c r="O32" s="62"/>
    </row>
    <row r="33" spans="1:15" ht="47.25" hidden="1" x14ac:dyDescent="0.25">
      <c r="A33" s="40">
        <v>32</v>
      </c>
      <c r="B33" s="40" t="s">
        <v>158</v>
      </c>
      <c r="C33" s="40" t="s">
        <v>146</v>
      </c>
      <c r="D33" s="40"/>
      <c r="E33" s="41" t="str">
        <f t="shared" si="0"/>
        <v/>
      </c>
      <c r="F33" s="40"/>
      <c r="G33" s="66" t="s">
        <v>197</v>
      </c>
      <c r="H33" s="40"/>
      <c r="I33" s="42"/>
      <c r="J33" s="42"/>
      <c r="K33" s="43" t="str">
        <f t="shared" si="1"/>
        <v/>
      </c>
      <c r="L33" s="42"/>
      <c r="M33" s="43" t="str">
        <f t="shared" si="2"/>
        <v/>
      </c>
      <c r="N33" s="44"/>
      <c r="O33" s="40"/>
    </row>
    <row r="34" spans="1:15" ht="30" x14ac:dyDescent="0.25">
      <c r="A34" s="40">
        <v>33</v>
      </c>
      <c r="B34" s="40" t="s">
        <v>158</v>
      </c>
      <c r="C34" s="40" t="s">
        <v>146</v>
      </c>
      <c r="D34" s="40"/>
      <c r="E34" s="41" t="str">
        <f t="shared" si="0"/>
        <v/>
      </c>
      <c r="F34" s="40"/>
      <c r="G34" s="65"/>
      <c r="H34" s="40"/>
      <c r="I34" s="42"/>
      <c r="J34" s="42"/>
      <c r="K34" s="43" t="str">
        <f t="shared" si="1"/>
        <v/>
      </c>
      <c r="L34" s="42"/>
      <c r="M34" s="43" t="str">
        <f t="shared" si="2"/>
        <v/>
      </c>
      <c r="N34" s="44"/>
      <c r="O34" s="62"/>
    </row>
    <row r="35" spans="1:15" ht="30" hidden="1" x14ac:dyDescent="0.25">
      <c r="A35" s="40">
        <v>34</v>
      </c>
      <c r="B35" s="40" t="s">
        <v>158</v>
      </c>
      <c r="C35" s="40" t="s">
        <v>146</v>
      </c>
      <c r="D35" s="40"/>
      <c r="E35" s="41" t="str">
        <f t="shared" si="0"/>
        <v/>
      </c>
      <c r="F35" s="40"/>
      <c r="G35" s="66" t="s">
        <v>198</v>
      </c>
      <c r="H35" s="40"/>
      <c r="I35" s="42"/>
      <c r="J35" s="42"/>
      <c r="K35" s="43" t="str">
        <f t="shared" si="1"/>
        <v/>
      </c>
      <c r="L35" s="42"/>
      <c r="M35" s="43" t="str">
        <f t="shared" si="2"/>
        <v/>
      </c>
      <c r="N35" s="44"/>
      <c r="O35" s="40"/>
    </row>
    <row r="36" spans="1:15" ht="31.5" hidden="1" x14ac:dyDescent="0.25">
      <c r="A36" s="40">
        <v>35</v>
      </c>
      <c r="B36" s="40" t="s">
        <v>158</v>
      </c>
      <c r="C36" s="40" t="s">
        <v>146</v>
      </c>
      <c r="D36" s="40"/>
      <c r="E36" s="41" t="str">
        <f t="shared" si="0"/>
        <v/>
      </c>
      <c r="F36" s="40"/>
      <c r="G36" s="66" t="s">
        <v>199</v>
      </c>
      <c r="H36" s="40"/>
      <c r="I36" s="42"/>
      <c r="J36" s="42"/>
      <c r="K36" s="43" t="str">
        <f t="shared" si="1"/>
        <v/>
      </c>
      <c r="L36" s="42"/>
      <c r="M36" s="43" t="str">
        <f t="shared" si="2"/>
        <v/>
      </c>
      <c r="N36" s="44"/>
      <c r="O36" s="40"/>
    </row>
    <row r="37" spans="1:15" ht="30" hidden="1" x14ac:dyDescent="0.25">
      <c r="A37" s="40">
        <v>36</v>
      </c>
      <c r="B37" s="40" t="s">
        <v>158</v>
      </c>
      <c r="C37" s="40" t="s">
        <v>146</v>
      </c>
      <c r="D37" s="40"/>
      <c r="E37" s="41" t="str">
        <f t="shared" si="0"/>
        <v/>
      </c>
      <c r="F37" s="40"/>
      <c r="G37" s="66" t="s">
        <v>212</v>
      </c>
      <c r="H37" s="40"/>
      <c r="I37" s="42"/>
      <c r="J37" s="42"/>
      <c r="K37" s="43" t="str">
        <f t="shared" si="1"/>
        <v/>
      </c>
      <c r="L37" s="42"/>
      <c r="M37" s="43" t="str">
        <f t="shared" si="2"/>
        <v/>
      </c>
      <c r="N37" s="44"/>
      <c r="O37" s="40"/>
    </row>
    <row r="38" spans="1:15" ht="30" x14ac:dyDescent="0.25">
      <c r="A38" s="40">
        <v>37</v>
      </c>
      <c r="B38" s="40" t="s">
        <v>158</v>
      </c>
      <c r="C38" s="40" t="s">
        <v>146</v>
      </c>
      <c r="D38" s="40"/>
      <c r="E38" s="41" t="str">
        <f t="shared" si="0"/>
        <v/>
      </c>
      <c r="F38" s="40"/>
      <c r="G38" s="66"/>
      <c r="H38" s="40"/>
      <c r="I38" s="42"/>
      <c r="J38" s="42"/>
      <c r="K38" s="43" t="str">
        <f t="shared" si="1"/>
        <v/>
      </c>
      <c r="L38" s="42"/>
      <c r="M38" s="43" t="str">
        <f t="shared" si="2"/>
        <v/>
      </c>
      <c r="N38" s="44"/>
      <c r="O38" s="62"/>
    </row>
    <row r="39" spans="1:15" ht="30" x14ac:dyDescent="0.25">
      <c r="A39" s="40">
        <v>38</v>
      </c>
      <c r="B39" s="40" t="s">
        <v>158</v>
      </c>
      <c r="C39" s="40" t="s">
        <v>146</v>
      </c>
      <c r="D39" s="40"/>
      <c r="E39" s="41" t="str">
        <f t="shared" si="0"/>
        <v/>
      </c>
      <c r="F39" s="40"/>
      <c r="G39" s="66"/>
      <c r="H39" s="40"/>
      <c r="I39" s="42"/>
      <c r="J39" s="42"/>
      <c r="K39" s="43" t="str">
        <f t="shared" si="1"/>
        <v/>
      </c>
      <c r="L39" s="42"/>
      <c r="M39" s="43" t="str">
        <f t="shared" si="2"/>
        <v/>
      </c>
      <c r="N39" s="44"/>
      <c r="O39" s="62"/>
    </row>
    <row r="40" spans="1:15" ht="31.5" hidden="1" x14ac:dyDescent="0.25">
      <c r="A40" s="40">
        <v>39</v>
      </c>
      <c r="B40" s="40" t="s">
        <v>158</v>
      </c>
      <c r="C40" s="40" t="s">
        <v>146</v>
      </c>
      <c r="D40" s="40"/>
      <c r="E40" s="41" t="str">
        <f t="shared" si="0"/>
        <v/>
      </c>
      <c r="F40" s="40"/>
      <c r="G40" s="66" t="s">
        <v>200</v>
      </c>
      <c r="H40" s="40"/>
      <c r="I40" s="42"/>
      <c r="J40" s="42"/>
      <c r="K40" s="43" t="str">
        <f t="shared" si="1"/>
        <v/>
      </c>
      <c r="L40" s="42"/>
      <c r="M40" s="43" t="str">
        <f t="shared" si="2"/>
        <v/>
      </c>
      <c r="N40" s="44"/>
      <c r="O40" s="40"/>
    </row>
    <row r="41" spans="1:15" ht="31.5" hidden="1" x14ac:dyDescent="0.25">
      <c r="A41" s="40">
        <v>40</v>
      </c>
      <c r="B41" s="40" t="s">
        <v>158</v>
      </c>
      <c r="C41" s="40" t="s">
        <v>146</v>
      </c>
      <c r="D41" s="40"/>
      <c r="E41" s="41" t="str">
        <f t="shared" ref="E41:E70" si="3">IF(N41="Clôturée","x",IF(N41="Annulée","T",IF(N41="En Cours","J",IF(N41="A Initier","K",""))))</f>
        <v/>
      </c>
      <c r="F41" s="40"/>
      <c r="G41" s="66" t="s">
        <v>201</v>
      </c>
      <c r="H41" s="40"/>
      <c r="I41" s="42"/>
      <c r="J41" s="42"/>
      <c r="K41" s="43" t="str">
        <f t="shared" ref="K41:K70" si="4">IF(J41="","",YEAR(J41))</f>
        <v/>
      </c>
      <c r="L41" s="42"/>
      <c r="M41" s="43" t="str">
        <f t="shared" ref="M41:M70" si="5">IF(L41="","",YEAR(L41))</f>
        <v/>
      </c>
      <c r="N41" s="44"/>
      <c r="O41" s="40"/>
    </row>
    <row r="42" spans="1:15" ht="47.25" hidden="1" x14ac:dyDescent="0.25">
      <c r="A42" s="40">
        <v>41</v>
      </c>
      <c r="B42" s="40" t="s">
        <v>158</v>
      </c>
      <c r="C42" s="40" t="s">
        <v>146</v>
      </c>
      <c r="D42" s="40"/>
      <c r="E42" s="41" t="str">
        <f t="shared" si="3"/>
        <v/>
      </c>
      <c r="F42" s="40"/>
      <c r="G42" s="65" t="s">
        <v>202</v>
      </c>
      <c r="H42" s="40"/>
      <c r="I42" s="42"/>
      <c r="J42" s="42"/>
      <c r="K42" s="43" t="str">
        <f t="shared" si="4"/>
        <v/>
      </c>
      <c r="L42" s="42"/>
      <c r="M42" s="43" t="str">
        <f t="shared" si="5"/>
        <v/>
      </c>
      <c r="N42" s="44"/>
      <c r="O42" s="40"/>
    </row>
    <row r="43" spans="1:15" ht="30" hidden="1" x14ac:dyDescent="0.25">
      <c r="A43" s="40">
        <v>42</v>
      </c>
      <c r="B43" s="40" t="s">
        <v>158</v>
      </c>
      <c r="C43" s="40" t="s">
        <v>146</v>
      </c>
      <c r="D43" s="40"/>
      <c r="E43" s="41" t="str">
        <f t="shared" si="3"/>
        <v/>
      </c>
      <c r="F43" s="40"/>
      <c r="G43" s="66" t="s">
        <v>203</v>
      </c>
      <c r="H43" s="40"/>
      <c r="I43" s="42"/>
      <c r="J43" s="42"/>
      <c r="K43" s="43" t="str">
        <f t="shared" si="4"/>
        <v/>
      </c>
      <c r="L43" s="42"/>
      <c r="M43" s="43" t="str">
        <f t="shared" si="5"/>
        <v/>
      </c>
      <c r="N43" s="44"/>
      <c r="O43" s="40"/>
    </row>
    <row r="44" spans="1:15" ht="47.25" hidden="1" x14ac:dyDescent="0.25">
      <c r="A44" s="40">
        <v>43</v>
      </c>
      <c r="B44" s="40" t="s">
        <v>158</v>
      </c>
      <c r="C44" s="40" t="s">
        <v>146</v>
      </c>
      <c r="D44" s="40"/>
      <c r="E44" s="41" t="str">
        <f t="shared" si="3"/>
        <v/>
      </c>
      <c r="F44" s="40"/>
      <c r="G44" s="66" t="s">
        <v>204</v>
      </c>
      <c r="H44" s="40"/>
      <c r="I44" s="42"/>
      <c r="J44" s="42"/>
      <c r="K44" s="43" t="str">
        <f t="shared" si="4"/>
        <v/>
      </c>
      <c r="L44" s="42"/>
      <c r="M44" s="43" t="str">
        <f t="shared" si="5"/>
        <v/>
      </c>
      <c r="N44" s="44"/>
      <c r="O44" s="40"/>
    </row>
    <row r="45" spans="1:15" ht="30" hidden="1" x14ac:dyDescent="0.25">
      <c r="A45" s="40">
        <v>44</v>
      </c>
      <c r="B45" s="40" t="s">
        <v>158</v>
      </c>
      <c r="C45" s="40" t="s">
        <v>146</v>
      </c>
      <c r="D45" s="40"/>
      <c r="E45" s="41" t="str">
        <f t="shared" si="3"/>
        <v/>
      </c>
      <c r="F45" s="40"/>
      <c r="G45" s="66" t="s">
        <v>205</v>
      </c>
      <c r="H45" s="40"/>
      <c r="I45" s="42"/>
      <c r="J45" s="42"/>
      <c r="K45" s="43" t="str">
        <f t="shared" si="4"/>
        <v/>
      </c>
      <c r="L45" s="42"/>
      <c r="M45" s="43" t="str">
        <f t="shared" si="5"/>
        <v/>
      </c>
      <c r="N45" s="44"/>
      <c r="O45" s="40"/>
    </row>
    <row r="46" spans="1:15" ht="47.25" hidden="1" x14ac:dyDescent="0.25">
      <c r="A46" s="40">
        <v>45</v>
      </c>
      <c r="B46" s="40" t="s">
        <v>147</v>
      </c>
      <c r="C46" s="40" t="s">
        <v>146</v>
      </c>
      <c r="D46" s="40"/>
      <c r="E46" s="41" t="str">
        <f t="shared" si="3"/>
        <v/>
      </c>
      <c r="F46" s="40"/>
      <c r="G46" s="66" t="s">
        <v>213</v>
      </c>
      <c r="H46" s="40"/>
      <c r="I46" s="42"/>
      <c r="J46" s="42"/>
      <c r="K46" s="43" t="str">
        <f t="shared" si="4"/>
        <v/>
      </c>
      <c r="L46" s="42"/>
      <c r="M46" s="43" t="str">
        <f t="shared" si="5"/>
        <v/>
      </c>
      <c r="N46" s="44"/>
      <c r="O46" s="40"/>
    </row>
    <row r="47" spans="1:15" ht="30" hidden="1" x14ac:dyDescent="0.25">
      <c r="A47" s="40">
        <v>46</v>
      </c>
      <c r="B47" s="40" t="s">
        <v>147</v>
      </c>
      <c r="C47" s="40" t="s">
        <v>146</v>
      </c>
      <c r="D47" s="40"/>
      <c r="E47" s="41" t="str">
        <f t="shared" si="3"/>
        <v/>
      </c>
      <c r="F47" s="40"/>
      <c r="G47" s="66" t="s">
        <v>214</v>
      </c>
      <c r="H47" s="40"/>
      <c r="I47" s="42"/>
      <c r="J47" s="42"/>
      <c r="K47" s="43" t="str">
        <f t="shared" si="4"/>
        <v/>
      </c>
      <c r="L47" s="42"/>
      <c r="M47" s="43" t="str">
        <f t="shared" si="5"/>
        <v/>
      </c>
      <c r="N47" s="44"/>
      <c r="O47" s="40"/>
    </row>
    <row r="48" spans="1:15" ht="30" hidden="1" x14ac:dyDescent="0.25">
      <c r="A48" s="40">
        <v>47</v>
      </c>
      <c r="B48" s="40" t="s">
        <v>147</v>
      </c>
      <c r="C48" s="40" t="s">
        <v>146</v>
      </c>
      <c r="D48" s="40"/>
      <c r="E48" s="41" t="str">
        <f t="shared" si="3"/>
        <v/>
      </c>
      <c r="F48" s="40"/>
      <c r="G48" s="66" t="s">
        <v>215</v>
      </c>
      <c r="H48" s="40"/>
      <c r="I48" s="42"/>
      <c r="J48" s="42"/>
      <c r="K48" s="43" t="str">
        <f t="shared" si="4"/>
        <v/>
      </c>
      <c r="L48" s="42"/>
      <c r="M48" s="43" t="str">
        <f t="shared" si="5"/>
        <v/>
      </c>
      <c r="N48" s="44"/>
      <c r="O48" s="40"/>
    </row>
    <row r="49" spans="1:15" ht="30" hidden="1" x14ac:dyDescent="0.25">
      <c r="A49" s="40">
        <v>48</v>
      </c>
      <c r="B49" s="40" t="s">
        <v>147</v>
      </c>
      <c r="C49" s="40" t="s">
        <v>146</v>
      </c>
      <c r="D49" s="40"/>
      <c r="E49" s="41" t="str">
        <f t="shared" si="3"/>
        <v/>
      </c>
      <c r="F49" s="40"/>
      <c r="G49" s="66" t="s">
        <v>216</v>
      </c>
      <c r="H49" s="40"/>
      <c r="I49" s="42"/>
      <c r="J49" s="42"/>
      <c r="K49" s="43" t="str">
        <f t="shared" si="4"/>
        <v/>
      </c>
      <c r="L49" s="42"/>
      <c r="M49" s="43" t="str">
        <f t="shared" si="5"/>
        <v/>
      </c>
      <c r="N49" s="44"/>
      <c r="O49" s="40"/>
    </row>
    <row r="50" spans="1:15" ht="47.25" hidden="1" x14ac:dyDescent="0.25">
      <c r="A50" s="40">
        <v>49</v>
      </c>
      <c r="B50" s="40" t="s">
        <v>147</v>
      </c>
      <c r="C50" s="40" t="s">
        <v>146</v>
      </c>
      <c r="D50" s="40"/>
      <c r="E50" s="41" t="str">
        <f t="shared" si="3"/>
        <v/>
      </c>
      <c r="F50" s="40"/>
      <c r="G50" s="65" t="s">
        <v>206</v>
      </c>
      <c r="H50" s="40"/>
      <c r="I50" s="42"/>
      <c r="J50" s="42"/>
      <c r="K50" s="43" t="str">
        <f t="shared" si="4"/>
        <v/>
      </c>
      <c r="L50" s="42"/>
      <c r="M50" s="43" t="str">
        <f t="shared" si="5"/>
        <v/>
      </c>
      <c r="N50" s="44"/>
      <c r="O50" s="40"/>
    </row>
    <row r="51" spans="1:15" ht="30" hidden="1" x14ac:dyDescent="0.25">
      <c r="A51" s="40">
        <v>50</v>
      </c>
      <c r="B51" s="40" t="s">
        <v>147</v>
      </c>
      <c r="C51" s="40" t="s">
        <v>146</v>
      </c>
      <c r="D51" s="40"/>
      <c r="E51" s="41" t="str">
        <f t="shared" si="3"/>
        <v/>
      </c>
      <c r="F51" s="40"/>
      <c r="G51" s="65" t="s">
        <v>189</v>
      </c>
      <c r="H51" s="40"/>
      <c r="I51" s="42"/>
      <c r="J51" s="42"/>
      <c r="K51" s="43" t="str">
        <f t="shared" si="4"/>
        <v/>
      </c>
      <c r="L51" s="42"/>
      <c r="M51" s="43" t="str">
        <f t="shared" si="5"/>
        <v/>
      </c>
      <c r="N51" s="44"/>
      <c r="O51" s="40"/>
    </row>
    <row r="52" spans="1:15" ht="31.5" hidden="1" x14ac:dyDescent="0.25">
      <c r="A52" s="40">
        <v>51</v>
      </c>
      <c r="B52" s="40" t="s">
        <v>147</v>
      </c>
      <c r="C52" s="40" t="s">
        <v>146</v>
      </c>
      <c r="D52" s="40"/>
      <c r="E52" s="41" t="str">
        <f t="shared" si="3"/>
        <v/>
      </c>
      <c r="F52" s="40"/>
      <c r="G52" s="65" t="s">
        <v>219</v>
      </c>
      <c r="H52" s="40"/>
      <c r="I52" s="42"/>
      <c r="J52" s="42"/>
      <c r="K52" s="43" t="str">
        <f t="shared" si="4"/>
        <v/>
      </c>
      <c r="L52" s="42"/>
      <c r="M52" s="43" t="str">
        <f t="shared" si="5"/>
        <v/>
      </c>
      <c r="N52" s="44"/>
      <c r="O52" s="40"/>
    </row>
    <row r="53" spans="1:15" ht="31.5" hidden="1" x14ac:dyDescent="0.25">
      <c r="A53" s="40">
        <v>52</v>
      </c>
      <c r="B53" s="40" t="s">
        <v>147</v>
      </c>
      <c r="C53" s="40" t="s">
        <v>146</v>
      </c>
      <c r="D53" s="40"/>
      <c r="E53" s="41" t="str">
        <f t="shared" si="3"/>
        <v/>
      </c>
      <c r="F53" s="40"/>
      <c r="G53" s="66" t="s">
        <v>218</v>
      </c>
      <c r="H53" s="40"/>
      <c r="I53" s="42"/>
      <c r="J53" s="42"/>
      <c r="K53" s="43" t="str">
        <f t="shared" si="4"/>
        <v/>
      </c>
      <c r="L53" s="42"/>
      <c r="M53" s="43" t="str">
        <f t="shared" si="5"/>
        <v/>
      </c>
      <c r="N53" s="44"/>
      <c r="O53" s="40"/>
    </row>
    <row r="54" spans="1:15" ht="30" hidden="1" x14ac:dyDescent="0.25">
      <c r="A54" s="40">
        <v>53</v>
      </c>
      <c r="B54" s="40" t="s">
        <v>147</v>
      </c>
      <c r="C54" s="40" t="s">
        <v>146</v>
      </c>
      <c r="D54" s="40"/>
      <c r="E54" s="41" t="str">
        <f t="shared" si="3"/>
        <v/>
      </c>
      <c r="F54" s="40"/>
      <c r="G54" s="66" t="s">
        <v>217</v>
      </c>
      <c r="H54" s="40"/>
      <c r="I54" s="42"/>
      <c r="J54" s="42"/>
      <c r="K54" s="43" t="str">
        <f t="shared" si="4"/>
        <v/>
      </c>
      <c r="L54" s="42"/>
      <c r="M54" s="43" t="str">
        <f t="shared" si="5"/>
        <v/>
      </c>
      <c r="N54" s="44"/>
      <c r="O54" s="40"/>
    </row>
    <row r="55" spans="1:15" ht="31.5" hidden="1" x14ac:dyDescent="0.25">
      <c r="A55" s="40">
        <v>54</v>
      </c>
      <c r="B55" s="40" t="s">
        <v>164</v>
      </c>
      <c r="C55" s="40" t="s">
        <v>146</v>
      </c>
      <c r="D55" s="40"/>
      <c r="E55" s="41" t="str">
        <f t="shared" si="3"/>
        <v/>
      </c>
      <c r="F55" s="40"/>
      <c r="G55" s="65" t="s">
        <v>188</v>
      </c>
      <c r="H55" s="40"/>
      <c r="I55" s="42"/>
      <c r="J55" s="42"/>
      <c r="K55" s="43" t="str">
        <f t="shared" si="4"/>
        <v/>
      </c>
      <c r="L55" s="42"/>
      <c r="M55" s="43" t="str">
        <f t="shared" si="5"/>
        <v/>
      </c>
      <c r="N55" s="44"/>
      <c r="O55" s="40"/>
    </row>
    <row r="56" spans="1:15" ht="19.5" hidden="1" x14ac:dyDescent="0.25">
      <c r="A56" s="40">
        <v>55</v>
      </c>
      <c r="B56" s="40"/>
      <c r="C56" s="40"/>
      <c r="D56" s="40"/>
      <c r="E56" s="41" t="str">
        <f t="shared" si="3"/>
        <v/>
      </c>
      <c r="F56" s="40"/>
      <c r="G56" s="66"/>
      <c r="H56" s="40"/>
      <c r="I56" s="42"/>
      <c r="J56" s="42"/>
      <c r="K56" s="43" t="str">
        <f t="shared" si="4"/>
        <v/>
      </c>
      <c r="L56" s="42"/>
      <c r="M56" s="43" t="str">
        <f t="shared" si="5"/>
        <v/>
      </c>
      <c r="N56" s="44"/>
      <c r="O56" s="40"/>
    </row>
    <row r="57" spans="1:15" ht="19.5" hidden="1" x14ac:dyDescent="0.25">
      <c r="A57" s="40">
        <v>56</v>
      </c>
      <c r="B57" s="40"/>
      <c r="C57" s="40"/>
      <c r="D57" s="40"/>
      <c r="E57" s="41" t="str">
        <f t="shared" si="3"/>
        <v/>
      </c>
      <c r="F57" s="40"/>
      <c r="G57" s="66"/>
      <c r="H57" s="40"/>
      <c r="I57" s="42"/>
      <c r="J57" s="42"/>
      <c r="K57" s="43" t="str">
        <f t="shared" si="4"/>
        <v/>
      </c>
      <c r="L57" s="42"/>
      <c r="M57" s="43" t="str">
        <f t="shared" si="5"/>
        <v/>
      </c>
      <c r="N57" s="44"/>
      <c r="O57" s="40"/>
    </row>
    <row r="58" spans="1:15" ht="19.5" hidden="1" x14ac:dyDescent="0.25">
      <c r="A58" s="40">
        <v>57</v>
      </c>
      <c r="B58" s="40"/>
      <c r="C58" s="40"/>
      <c r="D58" s="40"/>
      <c r="E58" s="41" t="str">
        <f t="shared" si="3"/>
        <v/>
      </c>
      <c r="F58" s="40"/>
      <c r="G58" s="66"/>
      <c r="H58" s="40"/>
      <c r="I58" s="42"/>
      <c r="J58" s="42"/>
      <c r="K58" s="43" t="str">
        <f t="shared" si="4"/>
        <v/>
      </c>
      <c r="L58" s="42"/>
      <c r="M58" s="43" t="str">
        <f t="shared" si="5"/>
        <v/>
      </c>
      <c r="N58" s="44"/>
      <c r="O58" s="40"/>
    </row>
    <row r="59" spans="1:15" ht="19.5" hidden="1" x14ac:dyDescent="0.25">
      <c r="A59" s="40">
        <v>58</v>
      </c>
      <c r="B59" s="40"/>
      <c r="C59" s="40"/>
      <c r="D59" s="40"/>
      <c r="E59" s="41" t="str">
        <f t="shared" si="3"/>
        <v/>
      </c>
      <c r="F59" s="40"/>
      <c r="G59" s="66"/>
      <c r="H59" s="40"/>
      <c r="I59" s="42"/>
      <c r="J59" s="42"/>
      <c r="K59" s="43" t="str">
        <f t="shared" si="4"/>
        <v/>
      </c>
      <c r="L59" s="42"/>
      <c r="M59" s="43" t="str">
        <f t="shared" si="5"/>
        <v/>
      </c>
      <c r="N59" s="44"/>
      <c r="O59" s="40"/>
    </row>
    <row r="60" spans="1:15" ht="19.5" hidden="1" x14ac:dyDescent="0.25">
      <c r="A60" s="40">
        <v>59</v>
      </c>
      <c r="B60" s="40"/>
      <c r="C60" s="40"/>
      <c r="D60" s="40"/>
      <c r="E60" s="41" t="str">
        <f t="shared" si="3"/>
        <v/>
      </c>
      <c r="F60" s="40"/>
      <c r="G60" s="66"/>
      <c r="H60" s="40"/>
      <c r="I60" s="42"/>
      <c r="J60" s="42"/>
      <c r="K60" s="43" t="str">
        <f t="shared" si="4"/>
        <v/>
      </c>
      <c r="L60" s="42"/>
      <c r="M60" s="43" t="str">
        <f t="shared" si="5"/>
        <v/>
      </c>
      <c r="N60" s="44"/>
      <c r="O60" s="40"/>
    </row>
    <row r="61" spans="1:15" ht="19.5" hidden="1" x14ac:dyDescent="0.25">
      <c r="A61" s="40">
        <v>60</v>
      </c>
      <c r="B61" s="40"/>
      <c r="C61" s="40"/>
      <c r="D61" s="40"/>
      <c r="E61" s="41" t="str">
        <f t="shared" si="3"/>
        <v/>
      </c>
      <c r="F61" s="40"/>
      <c r="G61" s="55"/>
      <c r="H61" s="40"/>
      <c r="I61" s="42"/>
      <c r="J61" s="42"/>
      <c r="K61" s="43" t="str">
        <f t="shared" si="4"/>
        <v/>
      </c>
      <c r="L61" s="42"/>
      <c r="M61" s="43" t="str">
        <f t="shared" si="5"/>
        <v/>
      </c>
      <c r="N61" s="44"/>
      <c r="O61" s="40"/>
    </row>
    <row r="62" spans="1:15" ht="19.5" hidden="1" x14ac:dyDescent="0.25">
      <c r="A62" s="40">
        <v>61</v>
      </c>
      <c r="B62" s="40"/>
      <c r="C62" s="40"/>
      <c r="D62" s="40"/>
      <c r="E62" s="41" t="str">
        <f t="shared" si="3"/>
        <v/>
      </c>
      <c r="F62" s="40"/>
      <c r="G62" s="55"/>
      <c r="H62" s="40"/>
      <c r="I62" s="42"/>
      <c r="J62" s="42"/>
      <c r="K62" s="43" t="str">
        <f t="shared" si="4"/>
        <v/>
      </c>
      <c r="L62" s="42"/>
      <c r="M62" s="43" t="str">
        <f t="shared" si="5"/>
        <v/>
      </c>
      <c r="N62" s="44"/>
      <c r="O62" s="40"/>
    </row>
    <row r="63" spans="1:15" ht="19.5" hidden="1" x14ac:dyDescent="0.25">
      <c r="A63" s="40">
        <v>62</v>
      </c>
      <c r="B63" s="40"/>
      <c r="C63" s="40"/>
      <c r="D63" s="40"/>
      <c r="E63" s="41" t="str">
        <f t="shared" si="3"/>
        <v/>
      </c>
      <c r="F63" s="40"/>
      <c r="G63" s="55"/>
      <c r="H63" s="40"/>
      <c r="I63" s="42"/>
      <c r="J63" s="42"/>
      <c r="K63" s="43" t="str">
        <f t="shared" si="4"/>
        <v/>
      </c>
      <c r="L63" s="42"/>
      <c r="M63" s="43" t="str">
        <f t="shared" si="5"/>
        <v/>
      </c>
      <c r="N63" s="44"/>
      <c r="O63" s="40"/>
    </row>
    <row r="64" spans="1:15" ht="19.5" hidden="1" x14ac:dyDescent="0.25">
      <c r="A64" s="40">
        <v>63</v>
      </c>
      <c r="B64" s="40"/>
      <c r="C64" s="40"/>
      <c r="D64" s="40"/>
      <c r="E64" s="41" t="str">
        <f t="shared" si="3"/>
        <v/>
      </c>
      <c r="F64" s="40"/>
      <c r="G64" s="55"/>
      <c r="H64" s="40"/>
      <c r="I64" s="42"/>
      <c r="J64" s="42"/>
      <c r="K64" s="43" t="str">
        <f t="shared" si="4"/>
        <v/>
      </c>
      <c r="L64" s="42"/>
      <c r="M64" s="43" t="str">
        <f t="shared" si="5"/>
        <v/>
      </c>
      <c r="N64" s="44"/>
      <c r="O64" s="40"/>
    </row>
    <row r="65" spans="1:15" ht="19.5" hidden="1" x14ac:dyDescent="0.25">
      <c r="A65" s="40">
        <v>64</v>
      </c>
      <c r="B65" s="40"/>
      <c r="C65" s="40"/>
      <c r="D65" s="40"/>
      <c r="E65" s="41" t="str">
        <f t="shared" si="3"/>
        <v/>
      </c>
      <c r="F65" s="40"/>
      <c r="G65" s="55"/>
      <c r="H65" s="40"/>
      <c r="I65" s="42"/>
      <c r="J65" s="42"/>
      <c r="K65" s="43" t="str">
        <f t="shared" si="4"/>
        <v/>
      </c>
      <c r="L65" s="42"/>
      <c r="M65" s="43" t="str">
        <f t="shared" si="5"/>
        <v/>
      </c>
      <c r="N65" s="44"/>
      <c r="O65" s="40"/>
    </row>
    <row r="66" spans="1:15" ht="19.5" hidden="1" x14ac:dyDescent="0.25">
      <c r="A66" s="40">
        <v>65</v>
      </c>
      <c r="B66" s="40"/>
      <c r="C66" s="40"/>
      <c r="D66" s="40"/>
      <c r="E66" s="41" t="str">
        <f t="shared" si="3"/>
        <v/>
      </c>
      <c r="F66" s="40"/>
      <c r="G66" s="55"/>
      <c r="H66" s="40"/>
      <c r="I66" s="42"/>
      <c r="J66" s="42"/>
      <c r="K66" s="43" t="str">
        <f t="shared" si="4"/>
        <v/>
      </c>
      <c r="L66" s="42"/>
      <c r="M66" s="43" t="str">
        <f t="shared" si="5"/>
        <v/>
      </c>
      <c r="N66" s="44"/>
      <c r="O66" s="40"/>
    </row>
    <row r="67" spans="1:15" ht="19.5" hidden="1" x14ac:dyDescent="0.25">
      <c r="A67" s="40">
        <v>66</v>
      </c>
      <c r="B67" s="40"/>
      <c r="C67" s="40"/>
      <c r="D67" s="40"/>
      <c r="E67" s="41" t="str">
        <f t="shared" si="3"/>
        <v/>
      </c>
      <c r="F67" s="40"/>
      <c r="G67" s="55"/>
      <c r="H67" s="40"/>
      <c r="I67" s="42"/>
      <c r="J67" s="42"/>
      <c r="K67" s="43" t="str">
        <f t="shared" si="4"/>
        <v/>
      </c>
      <c r="L67" s="42"/>
      <c r="M67" s="43" t="str">
        <f t="shared" si="5"/>
        <v/>
      </c>
      <c r="N67" s="44"/>
      <c r="O67" s="40"/>
    </row>
    <row r="68" spans="1:15" ht="19.5" hidden="1" x14ac:dyDescent="0.25">
      <c r="A68" s="40">
        <v>67</v>
      </c>
      <c r="B68" s="40"/>
      <c r="C68" s="40"/>
      <c r="D68" s="40"/>
      <c r="E68" s="41" t="str">
        <f t="shared" si="3"/>
        <v/>
      </c>
      <c r="F68" s="40"/>
      <c r="G68" s="55"/>
      <c r="H68" s="40"/>
      <c r="I68" s="42"/>
      <c r="J68" s="42"/>
      <c r="K68" s="43" t="str">
        <f t="shared" si="4"/>
        <v/>
      </c>
      <c r="L68" s="42"/>
      <c r="M68" s="43" t="str">
        <f t="shared" si="5"/>
        <v/>
      </c>
      <c r="N68" s="44"/>
      <c r="O68" s="40"/>
    </row>
    <row r="69" spans="1:15" ht="19.5" hidden="1" x14ac:dyDescent="0.25">
      <c r="A69" s="40">
        <v>68</v>
      </c>
      <c r="B69" s="40"/>
      <c r="C69" s="40"/>
      <c r="D69" s="40"/>
      <c r="E69" s="41" t="str">
        <f t="shared" si="3"/>
        <v/>
      </c>
      <c r="F69" s="40"/>
      <c r="G69" s="55"/>
      <c r="H69" s="40"/>
      <c r="I69" s="42"/>
      <c r="J69" s="42"/>
      <c r="K69" s="43" t="str">
        <f t="shared" si="4"/>
        <v/>
      </c>
      <c r="L69" s="42"/>
      <c r="M69" s="43" t="str">
        <f t="shared" si="5"/>
        <v/>
      </c>
      <c r="N69" s="44"/>
      <c r="O69" s="40"/>
    </row>
    <row r="70" spans="1:15" ht="19.5" hidden="1" x14ac:dyDescent="0.25">
      <c r="A70" s="40">
        <v>69</v>
      </c>
      <c r="B70" s="40"/>
      <c r="C70" s="40"/>
      <c r="D70" s="40"/>
      <c r="E70" s="41" t="str">
        <f t="shared" si="3"/>
        <v/>
      </c>
      <c r="F70" s="40"/>
      <c r="G70" s="55"/>
      <c r="H70" s="40"/>
      <c r="I70" s="42"/>
      <c r="J70" s="42"/>
      <c r="K70" s="43" t="str">
        <f t="shared" si="4"/>
        <v/>
      </c>
      <c r="L70" s="42"/>
      <c r="M70" s="43" t="str">
        <f t="shared" si="5"/>
        <v/>
      </c>
      <c r="N70" s="44"/>
      <c r="O70" s="40"/>
    </row>
  </sheetData>
  <autoFilter ref="A1:O70">
    <filterColumn colId="14">
      <filters>
        <filter val="N Priorité haute"/>
        <filter val="N Priorité haute _x000a_-&gt;  Projet Réseau Plaies et Cicatrisation"/>
        <filter val="N Priorité haute _x000a_-&gt;  Projet Réseau Restauration Nutrition"/>
        <filter val="N Priorité haute _x000a_-&gt; Possibilité de s'appuyer sur une fiche existente au sein du Réseau (Ex : OPD)"/>
        <filter val="N Priorité haute _x000a_-&gt; Procédure Réseau PPR"/>
        <filter val="N Priorité haute _x000a_-&gt; Projet Réseau Prise en charge des MAMA"/>
      </filters>
    </filterColumn>
  </autoFilter>
  <phoneticPr fontId="1" type="noConversion"/>
  <conditionalFormatting sqref="E2:E14 E22:E70">
    <cfRule type="expression" dxfId="8" priority="2">
      <formula>$N2:$N8="En cours"</formula>
    </cfRule>
    <cfRule type="expression" dxfId="7" priority="3">
      <formula>$N2:$N8="Clôturée"</formula>
    </cfRule>
    <cfRule type="expression" dxfId="6" priority="4">
      <formula>$N2:$N8="A Initier"</formula>
    </cfRule>
    <cfRule type="expression" dxfId="5" priority="5">
      <formula>$N2:$N8="Annulée"</formula>
    </cfRule>
  </conditionalFormatting>
  <conditionalFormatting sqref="E15:E21">
    <cfRule type="expression" dxfId="4" priority="14">
      <formula>$N15:$N22="En cours"</formula>
    </cfRule>
    <cfRule type="expression" dxfId="3" priority="15">
      <formula>$N15:$N22="Clôturée"</formula>
    </cfRule>
    <cfRule type="expression" dxfId="2" priority="16">
      <formula>$N15:$N22="A Initier"</formula>
    </cfRule>
    <cfRule type="expression" dxfId="1" priority="17">
      <formula>$N15:$N22="Annulée"</formula>
    </cfRule>
  </conditionalFormatting>
  <pageMargins left="0.7" right="0.7" top="0.75" bottom="0.75" header="0.3" footer="0.3"/>
  <pageSetup paperSize="9" scale="43" orientation="landscape" r:id="rId1"/>
  <extLst>
    <ext xmlns:x14="http://schemas.microsoft.com/office/spreadsheetml/2009/9/main" uri="{78C0D931-6437-407d-A8EE-F0AAD7539E65}">
      <x14:conditionalFormattings>
        <x14:conditionalFormatting xmlns:xm="http://schemas.microsoft.com/office/excel/2006/main">
          <x14:cfRule type="expression" priority="1" id="{749A8B4A-0A85-4157-B3F5-9A0DDA5DFB62}">
            <xm:f>AND($J2&lt;'C:\Users\om25\Google Drive\QUALITE\SERVICE QUALITE_G.DOC\01- DOC INTERNE\01- DOC EN COURS\06- Manager l''Amélioration Continue-MAC\04- ENregistrements\[R-EN-MAC-025-d Plan d''amélioration continue.xlsx]Listes'!#REF!,$L2="")</xm:f>
            <x14:dxf>
              <font>
                <color rgb="FFFF0000"/>
              </font>
              <fill>
                <patternFill patternType="none">
                  <bgColor auto="1"/>
                </patternFill>
              </fill>
            </x14:dxf>
          </x14:cfRule>
          <xm:sqref>A2:O70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Légende!$A$2:$A$5</xm:f>
          </x14:formula1>
          <xm:sqref>N2:N70</xm:sqref>
        </x14:dataValidation>
        <x14:dataValidation type="list" allowBlank="1" showInputMessage="1" showErrorMessage="1">
          <x14:formula1>
            <xm:f>Légende!$G$2:$G$9</xm:f>
          </x14:formula1>
          <xm:sqref>B2:B70</xm:sqref>
        </x14:dataValidation>
        <x14:dataValidation type="list" allowBlank="1" showInputMessage="1" showErrorMessage="1">
          <x14:formula1>
            <xm:f>Légende!$E$2:$E$25</xm:f>
          </x14:formula1>
          <xm:sqref>C2:C70</xm:sqref>
        </x14:dataValidation>
        <x14:dataValidation type="list" allowBlank="1" showInputMessage="1" showErrorMessage="1">
          <x14:formula1>
            <xm:f>Légende!$C$2:$C$13</xm:f>
          </x14:formula1>
          <xm:sqref>H2:H70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C13" sqref="C13"/>
    </sheetView>
  </sheetViews>
  <sheetFormatPr baseColWidth="10" defaultRowHeight="15" x14ac:dyDescent="0.25"/>
  <sheetData>
    <row r="1" spans="1:9" ht="22.5" x14ac:dyDescent="0.25">
      <c r="A1" s="46" t="s">
        <v>138</v>
      </c>
      <c r="B1" s="46"/>
      <c r="C1" s="47" t="s">
        <v>131</v>
      </c>
      <c r="E1" s="47" t="s">
        <v>139</v>
      </c>
      <c r="G1" s="48" t="s">
        <v>35</v>
      </c>
      <c r="I1" s="45">
        <f ca="1">TODAY()</f>
        <v>43053</v>
      </c>
    </row>
    <row r="2" spans="1:9" ht="30" x14ac:dyDescent="0.25">
      <c r="A2" s="49" t="s">
        <v>140</v>
      </c>
      <c r="B2" s="50"/>
      <c r="C2" s="51" t="s">
        <v>141</v>
      </c>
      <c r="E2" s="52" t="s">
        <v>142</v>
      </c>
      <c r="G2" t="s">
        <v>143</v>
      </c>
    </row>
    <row r="3" spans="1:9" ht="30" x14ac:dyDescent="0.25">
      <c r="A3" s="53" t="s">
        <v>144</v>
      </c>
      <c r="B3" s="50"/>
      <c r="C3" s="54" t="s">
        <v>145</v>
      </c>
      <c r="E3" s="54" t="s">
        <v>146</v>
      </c>
      <c r="G3" t="s">
        <v>147</v>
      </c>
    </row>
    <row r="4" spans="1:9" ht="30" x14ac:dyDescent="0.25">
      <c r="A4" s="50" t="s">
        <v>148</v>
      </c>
      <c r="B4" s="50"/>
      <c r="C4" s="54" t="s">
        <v>149</v>
      </c>
      <c r="E4" s="51" t="s">
        <v>150</v>
      </c>
      <c r="G4" t="s">
        <v>151</v>
      </c>
    </row>
    <row r="5" spans="1:9" ht="45" x14ac:dyDescent="0.25">
      <c r="A5" s="50" t="s">
        <v>152</v>
      </c>
      <c r="B5" s="50"/>
      <c r="C5" s="54" t="s">
        <v>153</v>
      </c>
      <c r="E5" s="54" t="s">
        <v>154</v>
      </c>
      <c r="G5" t="s">
        <v>155</v>
      </c>
    </row>
    <row r="6" spans="1:9" x14ac:dyDescent="0.25">
      <c r="C6" s="54" t="s">
        <v>156</v>
      </c>
      <c r="E6" s="54" t="s">
        <v>157</v>
      </c>
      <c r="G6" t="s">
        <v>158</v>
      </c>
    </row>
    <row r="7" spans="1:9" ht="30" x14ac:dyDescent="0.25">
      <c r="C7" s="54" t="s">
        <v>159</v>
      </c>
      <c r="E7" s="54" t="s">
        <v>160</v>
      </c>
      <c r="G7" t="s">
        <v>161</v>
      </c>
    </row>
    <row r="8" spans="1:9" ht="60" x14ac:dyDescent="0.25">
      <c r="C8" s="54" t="s">
        <v>162</v>
      </c>
      <c r="E8" s="54" t="s">
        <v>163</v>
      </c>
      <c r="G8" t="s">
        <v>164</v>
      </c>
    </row>
    <row r="9" spans="1:9" ht="45" x14ac:dyDescent="0.25">
      <c r="C9" s="54" t="s">
        <v>165</v>
      </c>
      <c r="E9" s="52" t="s">
        <v>166</v>
      </c>
      <c r="G9" t="s">
        <v>167</v>
      </c>
    </row>
    <row r="10" spans="1:9" ht="30" x14ac:dyDescent="0.25">
      <c r="C10" s="54" t="s">
        <v>168</v>
      </c>
      <c r="E10" s="54" t="s">
        <v>169</v>
      </c>
    </row>
    <row r="11" spans="1:9" ht="30" x14ac:dyDescent="0.25">
      <c r="C11" s="54" t="s">
        <v>170</v>
      </c>
      <c r="E11" s="54" t="s">
        <v>171</v>
      </c>
    </row>
    <row r="12" spans="1:9" ht="45" x14ac:dyDescent="0.25">
      <c r="C12" s="54" t="s">
        <v>172</v>
      </c>
      <c r="E12" s="54" t="s">
        <v>173</v>
      </c>
    </row>
    <row r="13" spans="1:9" ht="60" x14ac:dyDescent="0.25">
      <c r="C13" s="54" t="s">
        <v>174</v>
      </c>
      <c r="E13" s="54" t="s">
        <v>175</v>
      </c>
    </row>
    <row r="14" spans="1:9" x14ac:dyDescent="0.25">
      <c r="E14" s="54" t="s">
        <v>176</v>
      </c>
    </row>
    <row r="15" spans="1:9" ht="30" x14ac:dyDescent="0.25">
      <c r="C15" s="54"/>
      <c r="E15" s="54" t="s">
        <v>177</v>
      </c>
    </row>
    <row r="16" spans="1:9" x14ac:dyDescent="0.25">
      <c r="E16" s="54" t="s">
        <v>178</v>
      </c>
    </row>
    <row r="17" spans="5:5" ht="30" x14ac:dyDescent="0.25">
      <c r="E17" s="54" t="s">
        <v>179</v>
      </c>
    </row>
    <row r="18" spans="5:5" ht="30" x14ac:dyDescent="0.25">
      <c r="E18" s="54" t="s">
        <v>180</v>
      </c>
    </row>
    <row r="19" spans="5:5" x14ac:dyDescent="0.25">
      <c r="E19" s="54" t="s">
        <v>181</v>
      </c>
    </row>
    <row r="20" spans="5:5" ht="30" x14ac:dyDescent="0.25">
      <c r="E20" s="54" t="s">
        <v>182</v>
      </c>
    </row>
    <row r="21" spans="5:5" ht="30" x14ac:dyDescent="0.25">
      <c r="E21" s="52" t="s">
        <v>183</v>
      </c>
    </row>
    <row r="22" spans="5:5" ht="45" x14ac:dyDescent="0.25">
      <c r="E22" s="54" t="s">
        <v>184</v>
      </c>
    </row>
    <row r="23" spans="5:5" x14ac:dyDescent="0.25">
      <c r="E23" s="54" t="s">
        <v>185</v>
      </c>
    </row>
    <row r="24" spans="5:5" x14ac:dyDescent="0.25">
      <c r="E24" s="52" t="s">
        <v>186</v>
      </c>
    </row>
    <row r="25" spans="5:5" x14ac:dyDescent="0.25">
      <c r="E25" s="52"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Référentiel</vt:lpstr>
      <vt:lpstr>Constats</vt:lpstr>
      <vt:lpstr>PAC</vt:lpstr>
      <vt:lpstr>Légende</vt:lpstr>
      <vt:lpstr>Référentiel!Impression_des_titres</vt:lpstr>
      <vt:lpstr>Référentiel!Zone_d_impression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JAKUBOWSKI Muriel</dc:creator>
  <cp:lastModifiedBy>NOGUEIRA, Albina</cp:lastModifiedBy>
  <cp:lastPrinted>2017-07-07T10:01:43Z</cp:lastPrinted>
  <dcterms:created xsi:type="dcterms:W3CDTF">2013-09-12T17:14:10Z</dcterms:created>
  <dcterms:modified xsi:type="dcterms:W3CDTF">2017-11-14T13:57:29Z</dcterms:modified>
</cp:coreProperties>
</file>