
<file path=[Content_Types].xml><?xml version="1.0" encoding="utf-8"?>
<Types xmlns="http://schemas.openxmlformats.org/package/2006/content-types">
  <Default Extension="wmf" ContentType="image/x-wmf"/>
  <Default Extension="png" ContentType="image/png"/>
  <Default Extension="jpg" ContentType="image/jpe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styles.xml" ContentType="application/vnd.openxmlformats-officedocument.spreadsheetml.styles+xml"/>
  <Override PartName="/xl/drawings/drawing4.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charts/colors3.xml" ContentType="application/vnd.ms-office.chartcolorstyle+xml"/>
  <Override PartName="/xl/sharedStrings.xml" ContentType="application/vnd.openxmlformats-officedocument.spreadsheetml.sharedStrings+xml"/>
  <Override PartName="/xl/charts/style3.xml" ContentType="application/vnd.ms-office.chartstyle+xml"/>
  <Override PartName="/xl/charts/chart3.xml" ContentType="application/vnd.openxmlformats-officedocument.drawingml.chart+xml"/>
  <Override PartName="/xl/charts/colors2.xml" ContentType="application/vnd.ms-office.chartcolorstyle+xml"/>
  <Override PartName="/xl/charts/style2.xml" ContentType="application/vnd.ms-office.chartstyle+xml"/>
  <Override PartName="/xl/charts/style4.xml" ContentType="application/vnd.ms-office.chartstyle+xml"/>
  <Override PartName="/xl/charts/colors4.xml" ContentType="application/vnd.ms-office.chartcolorstyle+xml"/>
  <Override PartName="/xl/charts/chart2.xml" ContentType="application/vnd.openxmlformats-officedocument.drawingml.chart+xml"/>
  <Override PartName="/xl/charts/chart4.xml" ContentType="application/vnd.openxmlformats-officedocument.drawingml.chart+xml"/>
  <Override PartName="/xl/charts/colors1.xml" ContentType="application/vnd.ms-office.chartcolorstyle+xml"/>
  <Override PartName="/xl/charts/style1.xml" ContentType="application/vnd.ms-office.chartstyle+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charts/chart1.xml" ContentType="application/vnd.openxmlformats-officedocument.drawingml.chart+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Présentation " sheetId="1" state="visible" r:id="rId1"/>
    <sheet name="Grille générale" sheetId="2" state="visible" r:id="rId2"/>
    <sheet name="Résultats thématiques" sheetId="3" state="visible" r:id="rId3"/>
    <sheet name="Radars" sheetId="4" state="visible" r:id="rId4"/>
  </sheets>
  <definedNames>
    <definedName name="_xlnm._FilterDatabase" localSheetId="1" hidden="1">'Grille générale'!$A$8:$I$45</definedName>
    <definedName name="Print_Titles" localSheetId="1">'Grille générale'!$8:$8</definedName>
    <definedName name="_xlnm.Print_Area" localSheetId="1">'Grille générale'!$A$1:$I$45</definedName>
    <definedName name="_xlnm.Print_Area" localSheetId="2">'Résultats thématiques'!$A$1:$E$57</definedName>
    <definedName name="_xlnm._FilterDatabase" localSheetId="1" hidden="1">'Grille générale'!$A$8:$I$45</definedName>
  </definedNames>
  <calcPr/>
</workbook>
</file>

<file path=xl/sharedStrings.xml><?xml version="1.0" encoding="utf-8"?>
<sst xmlns="http://schemas.openxmlformats.org/spreadsheetml/2006/main" count="92" uniqueCount="92">
  <si>
    <t>Thématique</t>
  </si>
  <si>
    <t xml:space="preserve">Champ d'application</t>
  </si>
  <si>
    <t xml:space="preserve">N° critère</t>
  </si>
  <si>
    <t>N°</t>
  </si>
  <si>
    <t>Observations</t>
  </si>
  <si>
    <t xml:space="preserve">Date 
XX/XX/2024</t>
  </si>
  <si>
    <t xml:space="preserve">Date
 XX/XX/2024</t>
  </si>
  <si>
    <t>Oui</t>
  </si>
  <si>
    <t>Oui/Non/NA</t>
  </si>
  <si>
    <t>Non</t>
  </si>
  <si>
    <t>PECM</t>
  </si>
  <si>
    <t>NA</t>
  </si>
  <si>
    <t xml:space="preserve">Tout établissement</t>
  </si>
  <si>
    <t>2.3-06</t>
  </si>
  <si>
    <r>
      <t xml:space="preserve">Les règles de stockage (température, sécurisation…) sont respectées.
</t>
    </r>
    <r>
      <rPr>
        <i/>
        <sz val="9"/>
        <color indexed="2"/>
        <rFont val="Tahoma"/>
      </rPr>
      <t xml:space="preserve">[Médicaments à risque]</t>
    </r>
  </si>
  <si>
    <t>2.3-07</t>
  </si>
  <si>
    <t xml:space="preserve">Le stockage des produits de santé se fait dans de bonnes conditions de conservation.</t>
  </si>
  <si>
    <t xml:space="preserve">Absence de produits périmés.</t>
  </si>
  <si>
    <t xml:space="preserve">Information / Affichage</t>
  </si>
  <si>
    <t>1.1-01</t>
  </si>
  <si>
    <t xml:space="preserve">Affichage dans les services : charte de la personne hospitalisée &amp; charte de l’enfant en secteurs accueillant des enfants.</t>
  </si>
  <si>
    <t xml:space="preserve">Affichage dans les services de supports d’information à des prises en charges spécifiques. (ex : Charte Romain Jacob).</t>
  </si>
  <si>
    <t>1.1-05</t>
  </si>
  <si>
    <t xml:space="preserve">
Des supports d’information et de communication sur les messages de santé publique (vaccination, maltraitance, numéro national de prévention du suicide…) et la prévention primaire (tabac, alcool, autres drogues, activité physique, nutrition, hygiène, sexualité, dépistages…) sont disponibles dans les services.</t>
  </si>
  <si>
    <t>1.1-16</t>
  </si>
  <si>
    <t xml:space="preserve">Les contacts des représentants des usagers (CDU) et des associations de patients sont facilement accessibles et mis à jour, et mentionnent, le cas échéant, les informations sur les permanences des associations, éventuellement sur le site Internet.</t>
  </si>
  <si>
    <t xml:space="preserve">Dignité / respect - Confidentialité - Identification des professionnels</t>
  </si>
  <si>
    <t xml:space="preserve">Dignité / respect</t>
  </si>
  <si>
    <t>1.2-01</t>
  </si>
  <si>
    <t xml:space="preserve">Les équipements et les locaux garantissent la dignité des patients.</t>
  </si>
  <si>
    <t xml:space="preserve">Les pratiques garantissent la dignité des patients.</t>
  </si>
  <si>
    <t xml:space="preserve">Enfant et adolescent</t>
  </si>
  <si>
    <t>1.2-02</t>
  </si>
  <si>
    <t xml:space="preserve">En cas de prise en charge de mineurs dans un service d’adultes, l’environnement est adapté à leur sécurité et à leur protection. </t>
  </si>
  <si>
    <t>Confidentialité</t>
  </si>
  <si>
    <t>1.2-05</t>
  </si>
  <si>
    <t xml:space="preserve">Les professionnels respectent la confidentialité et le secret professionnel dans la totalité des secteurs de l’hôpital.</t>
  </si>
  <si>
    <t xml:space="preserve">Identification des professionnels</t>
  </si>
  <si>
    <t>3.2-03</t>
  </si>
  <si>
    <t xml:space="preserve">Les professionnels sont identifiables par catégorie professionnelle.</t>
  </si>
  <si>
    <t xml:space="preserve">Identification du patient</t>
  </si>
  <si>
    <t>2.3-01</t>
  </si>
  <si>
    <t xml:space="preserve">Le patient dispose d’un dispositif d’identification (bracelet ou toute autre alternative à son identification dans le respect de la confidentialité et de sa dignité) qui est systématiquement vérifié au cours des examens complémentaires ou actes thérapeutiques.</t>
  </si>
  <si>
    <t xml:space="preserve">Hygiène et gestion du risque infectieux</t>
  </si>
  <si>
    <t>2.3-10</t>
  </si>
  <si>
    <t xml:space="preserve">Les solutions hydro alcooliques sont disponibles</t>
  </si>
  <si>
    <t xml:space="preserve">L’équipe applique les prérequis à l’hygiène des mains : non-port de bijoux et montres, manches courtes, absence de vernis, ongles courts.</t>
  </si>
  <si>
    <t xml:space="preserve">L’équipe applique la bonne technique d’hygiène des mains en fonction de la situation et privilégie la solution hydroalcoolique par rapport au lavage à l’eau et au savon.</t>
  </si>
  <si>
    <t>2.3-11</t>
  </si>
  <si>
    <t xml:space="preserve">L’environnement du patient est propre.</t>
  </si>
  <si>
    <t xml:space="preserve">L’équipe respecte l’utilisation des équipements de protections individuelles et ne porte pas le masque médical « en collier » ou nez/bouche non inclus et/ou liens non attachés, jette les gants (stériles ou non) immédiatement après le geste, change de gants entre deux patients ; ne porte pas de surblouse hors des chambres.</t>
  </si>
  <si>
    <t xml:space="preserve">Des containers pour objets piquants coupants tranchants sont disponibles à proximité des soins. Leur limite de remplissage est respectée.</t>
  </si>
  <si>
    <t xml:space="preserve">Chirurgie et interventionnel</t>
  </si>
  <si>
    <t>2.3-15</t>
  </si>
  <si>
    <t xml:space="preserve">L'équipe porte une coiffe, un masque à usage médical et une tenue (tunique, pantalon, chaussures étanches) strictement dédiée au bloc opératoire</t>
  </si>
  <si>
    <t xml:space="preserve">L'équipe ne porte pas le masque en collier autour du cou, une barbe non protégée, des bijoux aux mains, et/ou poignets, une tenue non dédiée au bloc</t>
  </si>
  <si>
    <t>Déchets</t>
  </si>
  <si>
    <t>3.6-04</t>
  </si>
  <si>
    <t xml:space="preserve">Le circuit des déchets à risques infectieux (DASRI) est conforme aux règles de tri et d’hygiène.</t>
  </si>
  <si>
    <t>Accessibilité</t>
  </si>
  <si>
    <t>3.2-07</t>
  </si>
  <si>
    <t xml:space="preserve">Les accès extérieurs, les circulations destinées aux patients, les locaux de consultations, d’hospitalisations, la signalétique … sont adaptés à toutes les formes de handicap.</t>
  </si>
  <si>
    <t xml:space="preserve">Urgence vitale</t>
  </si>
  <si>
    <t>3.6-05</t>
  </si>
  <si>
    <t xml:space="preserve">Les matériels (chariots, sacs…) dédiés à la prise en charge des urgences vitales sont aisément et rapidement accessibles par les professionnels habilités à intervenir en cas d’urgence vitale.</t>
  </si>
  <si>
    <t xml:space="preserve">Il existe un numéro d’appel unique et rapidement identifiable par les professionnels pour joindre directement un médecin habilité à intervenir en cas d’urgence vitale.</t>
  </si>
  <si>
    <t xml:space="preserve">Radioprotection </t>
  </si>
  <si>
    <t>2.3-19</t>
  </si>
  <si>
    <t xml:space="preserve">L'équipe dispose des équipements de protection individuels et de dosimètres.</t>
  </si>
  <si>
    <t xml:space="preserve">Les professionnels utilisent les équipements de protection individuels et les dosimètres.</t>
  </si>
  <si>
    <t xml:space="preserve">RÉSULTAT TOTAL (OUI)</t>
  </si>
  <si>
    <t xml:space="preserve"> OBSERVATIONS N°1</t>
  </si>
  <si>
    <t xml:space="preserve"> OBSERVATIONS N°2</t>
  </si>
  <si>
    <t xml:space="preserve">OBSERVATIONS N°3</t>
  </si>
  <si>
    <t xml:space="preserve">OBSERVATIONS N°4</t>
  </si>
  <si>
    <t xml:space="preserve">Dignité / Respect - Confidentilité- Identification professionnels</t>
  </si>
  <si>
    <t xml:space="preserve">Hygiène et gestion du risque infectieux - Déchets</t>
  </si>
  <si>
    <t xml:space="preserve">Règles de stockage Médicaments à risque</t>
  </si>
  <si>
    <t xml:space="preserve">Conditions conservation produits de santé</t>
  </si>
  <si>
    <t xml:space="preserve">Produits périmés </t>
  </si>
  <si>
    <t>SHA</t>
  </si>
  <si>
    <t xml:space="preserve">Hygiène des mains </t>
  </si>
  <si>
    <t xml:space="preserve">Environnement du patient </t>
  </si>
  <si>
    <t xml:space="preserve">Utilisation des EPI</t>
  </si>
  <si>
    <t xml:space="preserve">Utilisation des boîtes OPCT</t>
  </si>
  <si>
    <t xml:space="preserve">Hygiène au bloc opératoire </t>
  </si>
  <si>
    <t xml:space="preserve">Déchets </t>
  </si>
  <si>
    <t xml:space="preserve">Dignité des patients : équipements, locaux</t>
  </si>
  <si>
    <t xml:space="preserve">Dignité des patients : pratiques professionnelles</t>
  </si>
  <si>
    <t xml:space="preserve">Environnement adapté à la sécurité et à la protection des mineurs </t>
  </si>
  <si>
    <t xml:space="preserve">Accessibilité des matériels dédiés à la PEC urgences vitales </t>
  </si>
  <si>
    <t xml:space="preserve">Numéro d'appel direct et identifiable pour les professionnels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</si>
</sst>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20">
    <font>
      <sz val="11.000000"/>
      <color theme="1"/>
      <name val="Calibri"/>
      <scheme val="minor"/>
    </font>
    <font>
      <sz val="8.000000"/>
      <color theme="1"/>
      <name val="Calibri"/>
      <scheme val="minor"/>
    </font>
    <font>
      <b/>
      <sz val="14.000000"/>
      <color theme="0"/>
      <name val="Tahoma"/>
    </font>
    <font>
      <b/>
      <sz val="9.000000"/>
      <color theme="0"/>
      <name val="Tahoma"/>
    </font>
    <font>
      <sz val="9.000000"/>
      <color theme="0"/>
      <name val="Calibri"/>
    </font>
    <font>
      <b/>
      <sz val="14.000000"/>
      <color theme="1"/>
      <name val="Calibri"/>
      <scheme val="minor"/>
    </font>
    <font>
      <b/>
      <sz val="9.000000"/>
      <color theme="1"/>
      <name val="Calibri"/>
      <scheme val="minor"/>
    </font>
    <font>
      <sz val="9.000000"/>
      <color theme="1"/>
      <name val="Calibri"/>
      <scheme val="minor"/>
    </font>
    <font>
      <b/>
      <sz val="11.000000"/>
      <color theme="1"/>
      <name val="Calibri"/>
      <scheme val="minor"/>
    </font>
    <font>
      <b/>
      <sz val="12.000000"/>
      <color theme="1"/>
      <name val="Tahoma"/>
    </font>
    <font>
      <b/>
      <sz val="9.000000"/>
      <color theme="1"/>
      <name val="Tahoma"/>
    </font>
    <font>
      <b/>
      <sz val="11.000000"/>
      <color theme="0"/>
      <name val="Calibri"/>
      <scheme val="minor"/>
    </font>
    <font>
      <sz val="8.000000"/>
      <color theme="1"/>
      <name val="Tahoma"/>
    </font>
    <font>
      <sz val="9.000000"/>
      <color indexed="2"/>
      <name val="Tahoma"/>
    </font>
    <font>
      <sz val="9.000000"/>
      <color theme="1"/>
      <name val="Tahoma"/>
    </font>
    <font>
      <sz val="9.000000"/>
      <name val="Tahoma"/>
    </font>
    <font>
      <b/>
      <sz val="16.000000"/>
      <color theme="0"/>
      <name val="Tahoma"/>
    </font>
    <font>
      <sz val="11.000000"/>
      <color theme="1"/>
      <name val="Tahoma"/>
    </font>
    <font>
      <b/>
      <sz val="11.000000"/>
      <color theme="0"/>
      <name val="Tahoma"/>
    </font>
    <font>
      <b/>
      <sz val="9.000000"/>
      <color indexed="2"/>
      <name val="Tahoma"/>
    </font>
  </fonts>
  <fills count="12">
    <fill>
      <patternFill patternType="none"/>
    </fill>
    <fill>
      <patternFill patternType="gray125"/>
    </fill>
    <fill>
      <patternFill patternType="solid">
        <fgColor theme="0"/>
        <bgColor theme="0"/>
      </patternFill>
    </fill>
    <fill>
      <patternFill patternType="solid">
        <fgColor theme="4" tint="0.39997558519241921"/>
        <bgColor theme="4" tint="0.39997558519241921"/>
      </patternFill>
    </fill>
    <fill>
      <patternFill patternType="solid">
        <fgColor theme="7" tint="0.39997558519241921"/>
        <bgColor theme="7" tint="0.39997558519241921"/>
      </patternFill>
    </fill>
    <fill>
      <patternFill patternType="solid">
        <fgColor theme="9" tint="0.39997558519241921"/>
        <bgColor theme="9" tint="0.39997558519241921"/>
      </patternFill>
    </fill>
    <fill>
      <patternFill patternType="solid">
        <fgColor rgb="FFFF3399"/>
        <bgColor rgb="FFFF3399"/>
      </patternFill>
    </fill>
    <fill>
      <patternFill patternType="solid">
        <fgColor theme="5" tint="0.39997558519241921"/>
        <bgColor theme="5" tint="0.39997558519241921"/>
      </patternFill>
    </fill>
    <fill>
      <patternFill patternType="solid">
        <fgColor indexed="24"/>
        <bgColor indexed="24"/>
      </patternFill>
    </fill>
    <fill>
      <patternFill patternType="solid">
        <fgColor rgb="FF990033"/>
        <bgColor rgb="FF990033"/>
      </patternFill>
    </fill>
    <fill>
      <patternFill patternType="solid">
        <fgColor theme="0" tint="-0.499984740745262"/>
        <bgColor theme="0" tint="-0.499984740745262"/>
      </patternFill>
    </fill>
    <fill>
      <patternFill patternType="solid">
        <fgColor theme="5"/>
        <bgColor theme="5"/>
      </patternFill>
    </fill>
  </fills>
  <borders count="48">
    <border>
      <left style="none"/>
      <right style="none"/>
      <top style="none"/>
      <bottom style="none"/>
      <diagonal style="none"/>
    </border>
    <border>
      <left style="medium">
        <color auto="1"/>
      </left>
      <right style="thin">
        <color auto="1"/>
      </right>
      <top style="medium">
        <color auto="1"/>
      </top>
      <bottom style="none"/>
      <diagonal style="none"/>
    </border>
    <border>
      <left style="thin">
        <color auto="1"/>
      </left>
      <right style="thin">
        <color auto="1"/>
      </right>
      <top style="medium">
        <color auto="1"/>
      </top>
      <bottom style="none"/>
      <diagonal style="none"/>
    </border>
    <border>
      <left style="thin">
        <color auto="1"/>
      </left>
      <right style="medium">
        <color auto="1"/>
      </right>
      <top style="medium">
        <color auto="1"/>
      </top>
      <bottom style="none"/>
      <diagonal style="none"/>
    </border>
    <border>
      <left style="medium">
        <color auto="1"/>
      </left>
      <right style="medium">
        <color auto="1"/>
      </right>
      <top style="medium">
        <color auto="1"/>
      </top>
      <bottom style="none"/>
      <diagonal style="none"/>
    </border>
    <border>
      <left style="medium">
        <color auto="1"/>
      </left>
      <right style="thin">
        <color auto="1"/>
      </right>
      <top style="none"/>
      <bottom style="medium">
        <color auto="1"/>
      </bottom>
      <diagonal style="none"/>
    </border>
    <border>
      <left style="thin">
        <color auto="1"/>
      </left>
      <right style="thin">
        <color auto="1"/>
      </right>
      <top style="none"/>
      <bottom style="medium">
        <color auto="1"/>
      </bottom>
      <diagonal style="none"/>
    </border>
    <border>
      <left style="thin">
        <color auto="1"/>
      </left>
      <right style="medium">
        <color auto="1"/>
      </right>
      <top style="none"/>
      <bottom style="medium">
        <color auto="1"/>
      </bottom>
      <diagonal style="none"/>
    </border>
    <border>
      <left style="medium">
        <color auto="1"/>
      </left>
      <right style="medium">
        <color auto="1"/>
      </right>
      <top style="none"/>
      <bottom style="medium">
        <color auto="1"/>
      </bottom>
      <diagonal style="none"/>
    </border>
    <border>
      <left style="medium">
        <color auto="1"/>
      </left>
      <right style="thin">
        <color auto="1"/>
      </right>
      <top style="thin">
        <color auto="1"/>
      </top>
      <bottom style="medium">
        <color auto="1"/>
      </bottom>
      <diagonal style="none"/>
    </border>
    <border>
      <left style="medium">
        <color auto="1"/>
      </left>
      <right style="medium">
        <color auto="1"/>
      </right>
      <top style="thin">
        <color auto="1"/>
      </top>
      <bottom style="medium">
        <color auto="1"/>
      </bottom>
      <diagonal style="none"/>
    </border>
    <border>
      <left style="medium">
        <color auto="1"/>
      </left>
      <right style="none"/>
      <top style="medium">
        <color auto="1"/>
      </top>
      <bottom style="none"/>
      <diagonal style="none"/>
    </border>
    <border>
      <left style="none"/>
      <right style="none"/>
      <top style="medium">
        <color auto="1"/>
      </top>
      <bottom style="none"/>
      <diagonal style="none"/>
    </border>
    <border>
      <left style="none"/>
      <right style="medium">
        <color auto="1"/>
      </right>
      <top style="medium">
        <color auto="1"/>
      </top>
      <bottom style="none"/>
      <diagonal style="none"/>
    </border>
    <border>
      <left style="medium">
        <color auto="1"/>
      </left>
      <right style="thin">
        <color auto="1"/>
      </right>
      <top style="none"/>
      <bottom style="none"/>
      <diagonal style="none"/>
    </border>
    <border>
      <left style="thin">
        <color auto="1"/>
      </left>
      <right style="thin">
        <color auto="1"/>
      </right>
      <top style="none"/>
      <bottom style="thin">
        <color auto="1"/>
      </bottom>
      <diagonal style="none"/>
    </border>
    <border>
      <left style="thin">
        <color auto="1"/>
      </left>
      <right style="none"/>
      <top style="none"/>
      <bottom style="thin">
        <color auto="1"/>
      </bottom>
      <diagonal style="none"/>
    </border>
    <border>
      <left style="medium">
        <color auto="1"/>
      </left>
      <right style="thin">
        <color auto="1"/>
      </right>
      <top style="none"/>
      <bottom style="thin">
        <color auto="1"/>
      </bottom>
      <diagonal style="none"/>
    </border>
    <border>
      <left style="medium">
        <color auto="1"/>
      </left>
      <right style="medium">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medium">
        <color auto="1"/>
      </left>
      <right style="medium">
        <color auto="1"/>
      </right>
      <top style="none"/>
      <bottom style="none"/>
      <diagonal style="none"/>
    </border>
    <border>
      <left style="medium">
        <color auto="1"/>
      </left>
      <right style="none"/>
      <top style="none"/>
      <bottom style="none"/>
      <diagonal style="none"/>
    </border>
    <border>
      <left style="none"/>
      <right style="medium">
        <color auto="1"/>
      </right>
      <top style="none"/>
      <bottom style="none"/>
      <diagonal style="none"/>
    </border>
    <border>
      <left style="medium">
        <color auto="1"/>
      </left>
      <right style="none"/>
      <top style="thin">
        <color auto="1"/>
      </top>
      <bottom style="none"/>
      <diagonal style="none"/>
    </border>
    <border>
      <left style="medium">
        <color auto="1"/>
      </left>
      <right style="thin">
        <color auto="1"/>
      </right>
      <top style="thin">
        <color auto="1"/>
      </top>
      <bottom style="thin">
        <color auto="1"/>
      </bottom>
      <diagonal style="none"/>
    </border>
    <border>
      <left style="medium">
        <color auto="1"/>
      </left>
      <right style="thin">
        <color auto="1"/>
      </right>
      <top style="thin">
        <color auto="1"/>
      </top>
      <bottom style="none"/>
      <diagonal style="none"/>
    </border>
    <border>
      <left style="thin">
        <color auto="1"/>
      </left>
      <right style="medium">
        <color auto="1"/>
      </right>
      <top style="thin">
        <color auto="1"/>
      </top>
      <bottom style="none"/>
      <diagonal style="none"/>
    </border>
    <border>
      <left style="medium">
        <color auto="1"/>
      </left>
      <right style="medium">
        <color auto="1"/>
      </right>
      <top style="thin">
        <color auto="1"/>
      </top>
      <bottom style="none"/>
      <diagonal style="none"/>
    </border>
    <border>
      <left style="thin">
        <color auto="1"/>
      </left>
      <right style="thin">
        <color auto="1"/>
      </right>
      <top style="none"/>
      <bottom style="none"/>
      <diagonal style="none"/>
    </border>
    <border>
      <left style="thin">
        <color auto="1"/>
      </left>
      <right style="none"/>
      <top style="none"/>
      <bottom style="none"/>
      <diagonal style="none"/>
    </border>
    <border>
      <left style="medium">
        <color auto="1"/>
      </left>
      <right style="none"/>
      <top style="medium">
        <color auto="1"/>
      </top>
      <bottom style="medium">
        <color auto="1"/>
      </bottom>
      <diagonal style="none"/>
    </border>
    <border>
      <left style="none"/>
      <right style="none"/>
      <top style="medium">
        <color auto="1"/>
      </top>
      <bottom style="medium">
        <color auto="1"/>
      </bottom>
      <diagonal style="none"/>
    </border>
    <border>
      <left style="medium">
        <color auto="1"/>
      </left>
      <right style="thin">
        <color auto="1"/>
      </right>
      <top style="medium">
        <color auto="1"/>
      </top>
      <bottom style="medium">
        <color auto="1"/>
      </bottom>
      <diagonal style="none"/>
    </border>
    <border>
      <left style="medium">
        <color auto="1"/>
      </left>
      <right style="medium">
        <color auto="1"/>
      </right>
      <top style="medium">
        <color auto="1"/>
      </top>
      <bottom style="medium">
        <color auto="1"/>
      </bottom>
      <diagonal style="none"/>
    </border>
    <border>
      <left style="medium">
        <color auto="1"/>
      </left>
      <right style="medium">
        <color auto="1"/>
      </right>
      <top style="medium">
        <color auto="1"/>
      </top>
      <bottom style="thin">
        <color auto="1"/>
      </bottom>
      <diagonal style="none"/>
    </border>
    <border>
      <left style="medium">
        <color auto="1"/>
      </left>
      <right style="medium">
        <color auto="1"/>
      </right>
      <top style="thin">
        <color auto="1"/>
      </top>
      <bottom style="thin">
        <color auto="1"/>
      </bottom>
      <diagonal style="none"/>
    </border>
    <border>
      <left style="medium">
        <color auto="1"/>
      </left>
      <right style="thin">
        <color auto="1"/>
      </right>
      <top style="medium">
        <color auto="1"/>
      </top>
      <bottom style="thin">
        <color auto="1"/>
      </bottom>
      <diagonal style="none"/>
    </border>
    <border>
      <left style="medium">
        <color auto="1"/>
      </left>
      <right style="none"/>
      <top style="thin">
        <color auto="1"/>
      </top>
      <bottom style="thin">
        <color auto="1"/>
      </bottom>
      <diagonal style="none"/>
    </border>
    <border>
      <left style="medium">
        <color auto="1"/>
      </left>
      <right style="none"/>
      <top style="medium">
        <color auto="1"/>
      </top>
      <bottom style="thin">
        <color auto="1"/>
      </bottom>
      <diagonal style="none"/>
    </border>
    <border>
      <left style="thin">
        <color auto="1"/>
      </left>
      <right style="thin">
        <color auto="1"/>
      </right>
      <top style="medium">
        <color auto="1"/>
      </top>
      <bottom style="thin">
        <color auto="1"/>
      </bottom>
      <diagonal style="none"/>
    </border>
    <border>
      <left style="thin">
        <color auto="1"/>
      </left>
      <right style="medium">
        <color auto="1"/>
      </right>
      <top style="medium">
        <color auto="1"/>
      </top>
      <bottom style="thin">
        <color auto="1"/>
      </bottom>
      <diagonal style="none"/>
    </border>
    <border>
      <left style="thin">
        <color auto="1"/>
      </left>
      <right style="medium">
        <color auto="1"/>
      </right>
      <top style="thin">
        <color auto="1"/>
      </top>
      <bottom style="thin">
        <color auto="1"/>
      </bottom>
      <diagonal style="none"/>
    </border>
    <border>
      <left style="medium">
        <color auto="1"/>
      </left>
      <right style="none"/>
      <top style="thin">
        <color auto="1"/>
      </top>
      <bottom style="medium">
        <color auto="1"/>
      </bottom>
      <diagonal style="none"/>
    </border>
    <border>
      <left style="thin">
        <color auto="1"/>
      </left>
      <right style="thin">
        <color auto="1"/>
      </right>
      <top style="thin">
        <color auto="1"/>
      </top>
      <bottom style="medium">
        <color auto="1"/>
      </bottom>
      <diagonal style="none"/>
    </border>
    <border>
      <left style="thin">
        <color auto="1"/>
      </left>
      <right style="medium">
        <color auto="1"/>
      </right>
      <top style="thin">
        <color auto="1"/>
      </top>
      <bottom style="medium">
        <color auto="1"/>
      </bottom>
      <diagonal style="none"/>
    </border>
  </borders>
  <cellStyleXfs count="1">
    <xf fontId="0" fillId="0" borderId="0" numFmtId="0" applyNumberFormat="1" applyFont="1" applyFill="1" applyBorder="1"/>
  </cellStyleXfs>
  <cellXfs count="131">
    <xf fontId="0" fillId="0" borderId="0" numFmtId="0" xfId="0"/>
    <xf fontId="0" fillId="0" borderId="0" numFmtId="0" xfId="0"/>
    <xf fontId="0" fillId="0" borderId="0" numFmtId="0" xfId="0" applyAlignment="1">
      <alignment horizontal="center" vertical="center" wrapText="1"/>
    </xf>
    <xf fontId="1" fillId="0" borderId="0" numFmtId="0" xfId="0" applyFont="1" applyAlignment="1">
      <alignment horizontal="center" vertical="center"/>
    </xf>
    <xf fontId="0" fillId="0" borderId="0" numFmtId="0" xfId="0" applyAlignment="1">
      <alignment horizontal="center" vertical="center"/>
    </xf>
    <xf fontId="2" fillId="2" borderId="0" numFmtId="0" xfId="0" applyFont="1" applyFill="1"/>
    <xf fontId="3" fillId="2" borderId="0" numFmtId="0" xfId="0" applyFont="1" applyFill="1" applyAlignment="1">
      <alignment vertical="center"/>
    </xf>
    <xf fontId="2" fillId="0" borderId="0" numFmtId="0" xfId="0" applyFont="1"/>
    <xf fontId="4" fillId="2" borderId="0" numFmtId="0" xfId="0" applyFont="1" applyFill="1"/>
    <xf fontId="5" fillId="0" borderId="0" numFmtId="0" xfId="0" applyFont="1" applyAlignment="1">
      <alignment horizontal="center" vertical="center"/>
    </xf>
    <xf fontId="6" fillId="0" borderId="0" numFmtId="0" xfId="0" applyFont="1" applyAlignment="1">
      <alignment horizontal="center" vertical="center"/>
    </xf>
    <xf fontId="6" fillId="0" borderId="0" numFmtId="0" xfId="0" applyFont="1" applyAlignment="1">
      <alignment horizontal="center"/>
    </xf>
    <xf fontId="7" fillId="0" borderId="0" numFmtId="0" xfId="0" applyFont="1"/>
    <xf fontId="8" fillId="0" borderId="0" numFmtId="0" xfId="0" applyFont="1" applyAlignment="1">
      <alignment horizontal="center"/>
    </xf>
    <xf fontId="9" fillId="0" borderId="1" numFmtId="0" xfId="0" applyFont="1" applyBorder="1" applyAlignment="1">
      <alignment horizontal="center" vertical="center" wrapText="1"/>
    </xf>
    <xf fontId="9" fillId="0" borderId="2" numFmtId="0" xfId="0" applyFont="1" applyBorder="1" applyAlignment="1">
      <alignment horizontal="center" vertical="center" wrapText="1"/>
    </xf>
    <xf fontId="9" fillId="0" borderId="3" numFmtId="0" xfId="0" applyFont="1" applyBorder="1" applyAlignment="1">
      <alignment horizontal="center" vertical="center"/>
    </xf>
    <xf fontId="9" fillId="0" borderId="4" numFmtId="0" xfId="0" applyFont="1" applyBorder="1" applyAlignment="1">
      <alignment horizontal="center" vertical="center"/>
    </xf>
    <xf fontId="10" fillId="0" borderId="4" numFmtId="0" xfId="0" applyFont="1" applyBorder="1" applyAlignment="1" applyProtection="1">
      <alignment vertical="center" wrapText="1"/>
      <protection locked="0"/>
    </xf>
    <xf fontId="11" fillId="2" borderId="0" numFmtId="0" xfId="0" applyFont="1" applyFill="1" applyAlignment="1">
      <alignment horizontal="center"/>
    </xf>
    <xf fontId="9" fillId="0" borderId="5" numFmtId="0" xfId="0" applyFont="1" applyBorder="1" applyAlignment="1">
      <alignment horizontal="center" vertical="center" wrapText="1"/>
    </xf>
    <xf fontId="9" fillId="0" borderId="6" numFmtId="0" xfId="0" applyFont="1" applyBorder="1" applyAlignment="1">
      <alignment horizontal="center" vertical="center" wrapText="1"/>
    </xf>
    <xf fontId="9" fillId="0" borderId="7" numFmtId="0" xfId="0" applyFont="1" applyBorder="1" applyAlignment="1">
      <alignment horizontal="center" vertical="center"/>
    </xf>
    <xf fontId="9" fillId="0" borderId="8" numFmtId="0" xfId="0" applyFont="1" applyBorder="1" applyAlignment="1">
      <alignment horizontal="center" vertical="center"/>
    </xf>
    <xf fontId="10" fillId="0" borderId="9" numFmtId="0" xfId="0" applyFont="1" applyBorder="1" applyAlignment="1">
      <alignment horizontal="center"/>
    </xf>
    <xf fontId="10" fillId="0" borderId="10" numFmtId="0" xfId="0" applyFont="1" applyBorder="1" applyAlignment="1">
      <alignment horizontal="center"/>
    </xf>
    <xf fontId="3" fillId="3" borderId="11" numFmtId="0" xfId="0" applyFont="1" applyFill="1" applyBorder="1" applyAlignment="1">
      <alignment horizontal="center" vertical="center" wrapText="1"/>
    </xf>
    <xf fontId="3" fillId="3" borderId="12" numFmtId="0" xfId="0" applyFont="1" applyFill="1" applyBorder="1" applyAlignment="1">
      <alignment horizontal="center" vertical="center" wrapText="1"/>
    </xf>
    <xf fontId="3" fillId="3" borderId="13" numFmtId="0" xfId="0" applyFont="1" applyFill="1" applyBorder="1" applyAlignment="1">
      <alignment horizontal="center" vertical="center" wrapText="1"/>
    </xf>
    <xf fontId="3" fillId="3" borderId="14" numFmtId="0" xfId="0" applyFont="1" applyFill="1" applyBorder="1" applyAlignment="1">
      <alignment horizontal="center" vertical="center" wrapText="1"/>
    </xf>
    <xf fontId="12" fillId="2" borderId="15" numFmtId="0" xfId="0" applyFont="1" applyFill="1" applyBorder="1" applyAlignment="1">
      <alignment horizontal="center" vertical="center"/>
    </xf>
    <xf fontId="13" fillId="2" borderId="15" numFmtId="0" xfId="0" applyFont="1" applyFill="1" applyBorder="1" applyAlignment="1">
      <alignment horizontal="center" vertical="center"/>
    </xf>
    <xf fontId="13" fillId="2" borderId="16" numFmtId="0" xfId="0" applyFont="1" applyFill="1" applyBorder="1" applyAlignment="1">
      <alignment vertical="center" wrapText="1"/>
    </xf>
    <xf fontId="14" fillId="0" borderId="17" numFmtId="0" xfId="0" applyFont="1" applyBorder="1" applyAlignment="1" applyProtection="1">
      <alignment horizontal="center" vertical="center"/>
      <protection locked="0"/>
    </xf>
    <xf fontId="14" fillId="0" borderId="18" numFmtId="0" xfId="0" applyFont="1" applyBorder="1" applyAlignment="1" applyProtection="1">
      <alignment horizontal="center" vertical="center"/>
      <protection locked="0"/>
    </xf>
    <xf fontId="12" fillId="2" borderId="19" numFmtId="0" xfId="0" applyFont="1" applyFill="1" applyBorder="1" applyAlignment="1">
      <alignment horizontal="center" vertical="center"/>
    </xf>
    <xf fontId="14" fillId="2" borderId="19" numFmtId="0" xfId="0" applyFont="1" applyFill="1" applyBorder="1" applyAlignment="1">
      <alignment horizontal="center" vertical="center"/>
    </xf>
    <xf fontId="14" fillId="2" borderId="20" numFmtId="0" xfId="0" applyFont="1" applyFill="1" applyBorder="1" applyAlignment="1">
      <alignment vertical="center" wrapText="1"/>
    </xf>
    <xf fontId="12" fillId="2" borderId="21" numFmtId="0" xfId="0" applyFont="1" applyFill="1" applyBorder="1" applyAlignment="1">
      <alignment horizontal="center" vertical="center"/>
    </xf>
    <xf fontId="14" fillId="2" borderId="21" numFmtId="0" xfId="0" applyFont="1" applyFill="1" applyBorder="1" applyAlignment="1">
      <alignment horizontal="center" vertical="center"/>
    </xf>
    <xf fontId="14" fillId="2" borderId="22" numFmtId="0" xfId="0" applyFont="1" applyFill="1" applyBorder="1" applyAlignment="1">
      <alignment vertical="center" wrapText="1"/>
    </xf>
    <xf fontId="14" fillId="0" borderId="14" numFmtId="0" xfId="0" applyFont="1" applyBorder="1" applyAlignment="1" applyProtection="1">
      <alignment horizontal="center" vertical="center"/>
      <protection locked="0"/>
    </xf>
    <xf fontId="14" fillId="0" borderId="23" numFmtId="0" xfId="0" applyFont="1" applyBorder="1" applyAlignment="1" applyProtection="1">
      <alignment horizontal="center" vertical="center"/>
      <protection locked="0"/>
    </xf>
    <xf fontId="3" fillId="4" borderId="24" numFmtId="0" xfId="0" applyFont="1" applyFill="1" applyBorder="1" applyAlignment="1">
      <alignment horizontal="center" vertical="center" wrapText="1"/>
    </xf>
    <xf fontId="3" fillId="4" borderId="0" numFmtId="0" xfId="0" applyFont="1" applyFill="1" applyAlignment="1">
      <alignment horizontal="center" vertical="center" wrapText="1"/>
    </xf>
    <xf fontId="3" fillId="4" borderId="25" numFmtId="0" xfId="0" applyFont="1" applyFill="1" applyBorder="1" applyAlignment="1">
      <alignment horizontal="center" vertical="center" wrapText="1"/>
    </xf>
    <xf fontId="3" fillId="4" borderId="17" numFmtId="0" xfId="0" applyFont="1" applyFill="1" applyBorder="1" applyAlignment="1">
      <alignment horizontal="center" vertical="center" wrapText="1"/>
    </xf>
    <xf fontId="14" fillId="2" borderId="15" numFmtId="0" xfId="0" applyFont="1" applyFill="1" applyBorder="1" applyAlignment="1">
      <alignment horizontal="center" vertical="center"/>
    </xf>
    <xf fontId="14" fillId="2" borderId="16" numFmtId="0" xfId="0" applyFont="1" applyFill="1" applyBorder="1" applyAlignment="1">
      <alignment vertical="center" wrapText="1"/>
    </xf>
    <xf fontId="3" fillId="5" borderId="26" numFmtId="0" xfId="0" applyFont="1" applyFill="1" applyBorder="1" applyAlignment="1">
      <alignment horizontal="center" vertical="center" wrapText="1"/>
    </xf>
    <xf fontId="3" fillId="5" borderId="0" numFmtId="0" xfId="0" applyFont="1" applyFill="1" applyAlignment="1">
      <alignment horizontal="center" vertical="center" wrapText="1"/>
    </xf>
    <xf fontId="3" fillId="5" borderId="25" numFmtId="0" xfId="0" applyFont="1" applyFill="1" applyBorder="1" applyAlignment="1">
      <alignment horizontal="center" vertical="center" wrapText="1"/>
    </xf>
    <xf fontId="3" fillId="5" borderId="17" numFmtId="0" xfId="0" applyFont="1" applyFill="1" applyBorder="1" applyAlignment="1">
      <alignment horizontal="center" vertical="center" wrapText="1"/>
    </xf>
    <xf fontId="3" fillId="5" borderId="27" numFmtId="0" xfId="0" applyFont="1" applyFill="1" applyBorder="1" applyAlignment="1">
      <alignment horizontal="center" vertical="center" wrapText="1"/>
    </xf>
    <xf fontId="13" fillId="2" borderId="19" numFmtId="0" xfId="0" applyFont="1" applyFill="1" applyBorder="1" applyAlignment="1">
      <alignment horizontal="center" vertical="center"/>
    </xf>
    <xf fontId="13" fillId="2" borderId="20" numFmtId="0" xfId="0" applyFont="1" applyFill="1" applyBorder="1" applyAlignment="1">
      <alignment vertical="center" wrapText="1"/>
    </xf>
    <xf fontId="15" fillId="2" borderId="19" numFmtId="0" xfId="0" applyFont="1" applyFill="1" applyBorder="1" applyAlignment="1">
      <alignment horizontal="center" vertical="center"/>
    </xf>
    <xf fontId="3" fillId="5" borderId="28" numFmtId="0" xfId="0" applyFont="1" applyFill="1" applyBorder="1" applyAlignment="1">
      <alignment horizontal="center" vertical="center" wrapText="1"/>
    </xf>
    <xf fontId="15" fillId="2" borderId="15" numFmtId="0" xfId="0" applyFont="1" applyFill="1" applyBorder="1" applyAlignment="1">
      <alignment horizontal="center" vertical="center"/>
    </xf>
    <xf fontId="14" fillId="2" borderId="29" numFmtId="0" xfId="0" applyFont="1" applyFill="1" applyBorder="1" applyAlignment="1">
      <alignment vertical="center" wrapText="1"/>
    </xf>
    <xf fontId="14" fillId="0" borderId="30" numFmtId="0" xfId="0" applyFont="1" applyBorder="1" applyAlignment="1" applyProtection="1">
      <alignment horizontal="center" vertical="center"/>
      <protection locked="0"/>
    </xf>
    <xf fontId="3" fillId="6" borderId="24" numFmtId="0" xfId="0" applyFont="1" applyFill="1" applyBorder="1" applyAlignment="1">
      <alignment horizontal="center" vertical="center" wrapText="1"/>
    </xf>
    <xf fontId="3" fillId="6" borderId="0" numFmtId="0" xfId="0" applyFont="1" applyFill="1" applyAlignment="1">
      <alignment horizontal="center" vertical="center" wrapText="1"/>
    </xf>
    <xf fontId="3" fillId="6" borderId="25" numFmtId="0" xfId="0" applyFont="1" applyFill="1" applyBorder="1" applyAlignment="1">
      <alignment horizontal="center" vertical="center" wrapText="1"/>
    </xf>
    <xf fontId="3" fillId="6" borderId="14" numFmtId="0" xfId="0" applyFont="1" applyFill="1" applyBorder="1" applyAlignment="1">
      <alignment horizontal="center" vertical="center" wrapText="1"/>
    </xf>
    <xf fontId="12" fillId="2" borderId="31" numFmtId="0" xfId="0" applyFont="1" applyFill="1" applyBorder="1" applyAlignment="1">
      <alignment horizontal="center" vertical="center"/>
    </xf>
    <xf fontId="14" fillId="2" borderId="31" numFmtId="0" xfId="0" applyFont="1" applyFill="1" applyBorder="1" applyAlignment="1">
      <alignment horizontal="center" vertical="center"/>
    </xf>
    <xf fontId="14" fillId="2" borderId="32" numFmtId="0" xfId="0" applyFont="1" applyFill="1" applyBorder="1" applyAlignment="1">
      <alignment vertical="center" wrapText="1"/>
    </xf>
    <xf fontId="3" fillId="7" borderId="24" numFmtId="0" xfId="0" applyFont="1" applyFill="1" applyBorder="1" applyAlignment="1">
      <alignment horizontal="center" vertical="center" wrapText="1"/>
    </xf>
    <xf fontId="3" fillId="7" borderId="0" numFmtId="0" xfId="0" applyFont="1" applyFill="1" applyAlignment="1">
      <alignment horizontal="center" vertical="center" wrapText="1"/>
    </xf>
    <xf fontId="3" fillId="7" borderId="25" numFmtId="0" xfId="0" applyFont="1" applyFill="1" applyBorder="1" applyAlignment="1">
      <alignment horizontal="center" vertical="center" wrapText="1"/>
    </xf>
    <xf fontId="3" fillId="7" borderId="17" numFmtId="0" xfId="0" applyFont="1" applyFill="1" applyBorder="1" applyAlignment="1">
      <alignment horizontal="center" vertical="center" wrapText="1"/>
    </xf>
    <xf fontId="12" fillId="2" borderId="19" numFmtId="0" xfId="0" applyFont="1" applyFill="1" applyBorder="1" applyAlignment="1">
      <alignment horizontal="center" vertical="center" wrapText="1"/>
    </xf>
    <xf fontId="3" fillId="7" borderId="28" numFmtId="0" xfId="0" applyFont="1" applyFill="1" applyBorder="1" applyAlignment="1">
      <alignment horizontal="center" vertical="center" wrapText="1"/>
    </xf>
    <xf fontId="3" fillId="8" borderId="24" numFmtId="0" xfId="0" applyFont="1" applyFill="1" applyBorder="1" applyAlignment="1">
      <alignment horizontal="center" vertical="center" wrapText="1"/>
    </xf>
    <xf fontId="3" fillId="8" borderId="0" numFmtId="0" xfId="0" applyFont="1" applyFill="1" applyAlignment="1">
      <alignment horizontal="center" vertical="center" wrapText="1"/>
    </xf>
    <xf fontId="3" fillId="8" borderId="25" numFmtId="0" xfId="0" applyFont="1" applyFill="1" applyBorder="1" applyAlignment="1">
      <alignment horizontal="center" vertical="center" wrapText="1"/>
    </xf>
    <xf fontId="3" fillId="8" borderId="14" numFmtId="0" xfId="0" applyFont="1" applyFill="1" applyBorder="1" applyAlignment="1">
      <alignment horizontal="center" vertical="center" wrapText="1"/>
    </xf>
    <xf fontId="3" fillId="9" borderId="24" numFmtId="0" xfId="0" applyFont="1" applyFill="1" applyBorder="1" applyAlignment="1">
      <alignment horizontal="center" vertical="center" wrapText="1"/>
    </xf>
    <xf fontId="3" fillId="9" borderId="0" numFmtId="0" xfId="0" applyFont="1" applyFill="1" applyAlignment="1">
      <alignment horizontal="center" vertical="center" wrapText="1"/>
    </xf>
    <xf fontId="3" fillId="9" borderId="25" numFmtId="0" xfId="0" applyFont="1" applyFill="1" applyBorder="1" applyAlignment="1">
      <alignment horizontal="center" vertical="center" wrapText="1"/>
    </xf>
    <xf fontId="3" fillId="9" borderId="17" numFmtId="0" xfId="0" applyFont="1" applyFill="1" applyBorder="1" applyAlignment="1">
      <alignment horizontal="center" vertical="center" wrapText="1"/>
    </xf>
    <xf fontId="3" fillId="9" borderId="28" numFmtId="0" xfId="0" applyFont="1" applyFill="1" applyBorder="1" applyAlignment="1">
      <alignment horizontal="center" vertical="center" wrapText="1"/>
    </xf>
    <xf fontId="13" fillId="2" borderId="21" numFmtId="0" xfId="0" applyFont="1" applyFill="1" applyBorder="1" applyAlignment="1">
      <alignment horizontal="center" vertical="center"/>
    </xf>
    <xf fontId="13" fillId="2" borderId="22" numFmtId="0" xfId="0" applyFont="1" applyFill="1" applyBorder="1" applyAlignment="1">
      <alignment vertical="center" wrapText="1"/>
    </xf>
    <xf fontId="3" fillId="10" borderId="24" numFmtId="0" xfId="0" applyFont="1" applyFill="1" applyBorder="1" applyAlignment="1">
      <alignment horizontal="center" vertical="center" wrapText="1"/>
    </xf>
    <xf fontId="3" fillId="10" borderId="0" numFmtId="0" xfId="0" applyFont="1" applyFill="1" applyAlignment="1">
      <alignment horizontal="center" vertical="center" wrapText="1"/>
    </xf>
    <xf fontId="3" fillId="10" borderId="25" numFmtId="0" xfId="0" applyFont="1" applyFill="1" applyBorder="1" applyAlignment="1">
      <alignment horizontal="center" vertical="center" wrapText="1"/>
    </xf>
    <xf fontId="3" fillId="10" borderId="17" numFmtId="0" xfId="0" applyFont="1" applyFill="1" applyBorder="1" applyAlignment="1">
      <alignment horizontal="center" vertical="center" wrapText="1"/>
    </xf>
    <xf fontId="3" fillId="10" borderId="28" numFmtId="0" xfId="0" applyFont="1" applyFill="1" applyBorder="1" applyAlignment="1">
      <alignment horizontal="center" vertical="center" wrapText="1"/>
    </xf>
    <xf fontId="16" fillId="11" borderId="33" numFmtId="0" xfId="0" applyFont="1" applyFill="1" applyBorder="1" applyAlignment="1">
      <alignment horizontal="center" wrapText="1"/>
    </xf>
    <xf fontId="16" fillId="11" borderId="34" numFmtId="0" xfId="0" applyFont="1" applyFill="1" applyBorder="1" applyAlignment="1">
      <alignment horizontal="center" wrapText="1"/>
    </xf>
    <xf fontId="17" fillId="0" borderId="35" numFmtId="160" xfId="0" applyNumberFormat="1" applyFont="1" applyBorder="1" applyAlignment="1" applyProtection="1">
      <alignment horizontal="center" vertical="center"/>
      <protection hidden="1"/>
    </xf>
    <xf fontId="17" fillId="0" borderId="36" numFmtId="160" xfId="0" applyNumberFormat="1" applyFont="1" applyBorder="1" applyAlignment="1" applyProtection="1">
      <alignment horizontal="center" vertical="center"/>
      <protection hidden="1"/>
    </xf>
    <xf fontId="18" fillId="0" borderId="0" numFmtId="0" xfId="0" applyFont="1"/>
    <xf fontId="10" fillId="0" borderId="37" numFmtId="0" xfId="0" applyFont="1" applyBorder="1" applyAlignment="1" applyProtection="1">
      <alignment horizontal="center" vertical="center" wrapText="1"/>
    </xf>
    <xf fontId="10" fillId="0" borderId="38" numFmtId="14" xfId="0" applyNumberFormat="1" applyFont="1" applyBorder="1" applyAlignment="1" applyProtection="1">
      <alignment horizontal="center" vertical="center"/>
    </xf>
    <xf fontId="3" fillId="3" borderId="39" numFmtId="0" xfId="0" applyFont="1" applyFill="1" applyBorder="1" applyAlignment="1" applyProtection="1">
      <alignment horizontal="center" vertical="center" wrapText="1"/>
      <protection hidden="1"/>
    </xf>
    <xf fontId="0" fillId="0" borderId="38" numFmtId="9" xfId="0" applyNumberFormat="1" applyBorder="1" applyAlignment="1" applyProtection="1">
      <alignment horizontal="center"/>
      <protection hidden="1"/>
    </xf>
    <xf fontId="3" fillId="4" borderId="27" numFmtId="0" xfId="0" applyFont="1" applyFill="1" applyBorder="1" applyAlignment="1" applyProtection="1">
      <alignment horizontal="center" vertical="center" wrapText="1"/>
      <protection hidden="1"/>
    </xf>
    <xf fontId="3" fillId="5" borderId="27" numFmtId="0" xfId="0" applyFont="1" applyFill="1" applyBorder="1" applyAlignment="1" applyProtection="1">
      <alignment horizontal="center" vertical="center" wrapText="1"/>
      <protection hidden="1"/>
    </xf>
    <xf fontId="3" fillId="6" borderId="20" numFmtId="0" xfId="0" applyFont="1" applyFill="1" applyBorder="1" applyAlignment="1" applyProtection="1">
      <alignment horizontal="center" vertical="center" wrapText="1"/>
      <protection hidden="1"/>
    </xf>
    <xf fontId="3" fillId="7" borderId="40" numFmtId="0" xfId="0" applyFont="1" applyFill="1" applyBorder="1" applyAlignment="1" applyProtection="1">
      <alignment horizontal="center" vertical="center" wrapText="1"/>
      <protection hidden="1"/>
    </xf>
    <xf fontId="3" fillId="8" borderId="20" numFmtId="0" xfId="0" applyFont="1" applyFill="1" applyBorder="1" applyAlignment="1" applyProtection="1">
      <alignment horizontal="center" vertical="center" wrapText="1"/>
      <protection hidden="1"/>
    </xf>
    <xf fontId="3" fillId="9" borderId="27" numFmtId="0" xfId="0" applyFont="1" applyFill="1" applyBorder="1" applyAlignment="1" applyProtection="1">
      <alignment horizontal="center" vertical="center" wrapText="1"/>
      <protection hidden="1"/>
    </xf>
    <xf fontId="3" fillId="10" borderId="9" numFmtId="0" xfId="0" applyFont="1" applyFill="1" applyBorder="1" applyAlignment="1" applyProtection="1">
      <alignment horizontal="center" vertical="center" wrapText="1"/>
      <protection hidden="1"/>
    </xf>
    <xf fontId="0" fillId="0" borderId="10" numFmtId="9" xfId="0" applyNumberFormat="1" applyBorder="1" applyAlignment="1" applyProtection="1">
      <alignment horizontal="center"/>
      <protection hidden="1"/>
    </xf>
    <xf fontId="10" fillId="0" borderId="10" numFmtId="14" xfId="0" applyNumberFormat="1" applyFont="1" applyBorder="1" applyAlignment="1" applyProtection="1">
      <alignment horizontal="center" vertical="center"/>
    </xf>
    <xf fontId="19" fillId="2" borderId="37" numFmtId="0" xfId="0" applyFont="1" applyFill="1" applyBorder="1" applyAlignment="1" applyProtection="1">
      <alignment horizontal="left" vertical="center" wrapText="1"/>
      <protection hidden="1"/>
    </xf>
    <xf fontId="0" fillId="0" borderId="18" numFmtId="9" xfId="0" applyNumberFormat="1" applyBorder="1" applyAlignment="1" applyProtection="1">
      <alignment horizontal="center"/>
      <protection hidden="1"/>
    </xf>
    <xf fontId="10" fillId="2" borderId="38" numFmtId="0" xfId="0" applyFont="1" applyFill="1" applyBorder="1" applyAlignment="1" applyProtection="1">
      <alignment horizontal="left" vertical="center" wrapText="1"/>
      <protection hidden="1"/>
    </xf>
    <xf fontId="10" fillId="2" borderId="10" numFmtId="0" xfId="0" applyFont="1" applyFill="1" applyBorder="1" applyAlignment="1" applyProtection="1">
      <alignment horizontal="left" vertical="center" wrapText="1"/>
      <protection hidden="1"/>
    </xf>
    <xf fontId="10" fillId="0" borderId="30" numFmtId="14" xfId="0" applyNumberFormat="1" applyFont="1" applyBorder="1" applyAlignment="1" applyProtection="1">
      <alignment horizontal="center" vertical="center"/>
    </xf>
    <xf fontId="8" fillId="0" borderId="41" numFmtId="0" xfId="0" applyFont="1" applyBorder="1" applyAlignment="1" applyProtection="1">
      <alignment horizontal="left"/>
      <protection hidden="1"/>
    </xf>
    <xf fontId="0" fillId="0" borderId="39" numFmtId="9" xfId="0" applyNumberFormat="1" applyBorder="1" applyAlignment="1" applyProtection="1">
      <alignment horizontal="center"/>
      <protection hidden="1"/>
    </xf>
    <xf fontId="0" fillId="0" borderId="42" numFmtId="9" xfId="0" applyNumberFormat="1" applyBorder="1" applyAlignment="1" applyProtection="1">
      <alignment horizontal="center"/>
      <protection hidden="1"/>
    </xf>
    <xf fontId="0" fillId="0" borderId="43" numFmtId="9" xfId="0" applyNumberFormat="1" applyBorder="1" applyAlignment="1" applyProtection="1">
      <alignment horizontal="center"/>
      <protection hidden="1"/>
    </xf>
    <xf fontId="8" fillId="0" borderId="40" numFmtId="0" xfId="0" applyFont="1" applyBorder="1" applyAlignment="1" applyProtection="1">
      <alignment horizontal="left"/>
      <protection hidden="1"/>
    </xf>
    <xf fontId="0" fillId="0" borderId="27" numFmtId="9" xfId="0" applyNumberFormat="1" applyBorder="1" applyAlignment="1" applyProtection="1">
      <alignment horizontal="center"/>
      <protection hidden="1"/>
    </xf>
    <xf fontId="0" fillId="0" borderId="19" numFmtId="9" xfId="0" applyNumberFormat="1" applyBorder="1" applyAlignment="1" applyProtection="1">
      <alignment horizontal="center"/>
      <protection hidden="1"/>
    </xf>
    <xf fontId="0" fillId="0" borderId="44" numFmtId="9" xfId="0" applyNumberFormat="1" applyBorder="1" applyAlignment="1" applyProtection="1">
      <alignment horizontal="center"/>
      <protection hidden="1"/>
    </xf>
    <xf fontId="8" fillId="0" borderId="40" numFmtId="0" xfId="0" applyFont="1" applyBorder="1" applyAlignment="1" applyProtection="1">
      <alignment horizontal="left" wrapText="1"/>
      <protection hidden="1"/>
    </xf>
    <xf fontId="8" fillId="0" borderId="45" numFmtId="0" xfId="0" applyFont="1" applyBorder="1" applyAlignment="1" applyProtection="1">
      <alignment horizontal="left"/>
      <protection hidden="1"/>
    </xf>
    <xf fontId="0" fillId="0" borderId="9" numFmtId="9" xfId="0" applyNumberFormat="1" applyBorder="1" applyAlignment="1" applyProtection="1">
      <alignment horizontal="center"/>
      <protection hidden="1"/>
    </xf>
    <xf fontId="0" fillId="0" borderId="46" numFmtId="9" xfId="0" applyNumberFormat="1" applyBorder="1" applyAlignment="1" applyProtection="1">
      <alignment horizontal="center"/>
      <protection hidden="1"/>
    </xf>
    <xf fontId="0" fillId="0" borderId="47" numFmtId="9" xfId="0" applyNumberFormat="1" applyBorder="1" applyAlignment="1" applyProtection="1">
      <alignment horizontal="center"/>
      <protection hidden="1"/>
    </xf>
    <xf fontId="10" fillId="0" borderId="30" numFmtId="14" xfId="0" applyNumberFormat="1" applyFont="1" applyBorder="1" applyAlignment="1" applyProtection="1">
      <alignment horizontal="center" vertical="center"/>
      <protection hidden="1"/>
    </xf>
    <xf fontId="8" fillId="0" borderId="39" numFmtId="0" xfId="0" applyFont="1" applyBorder="1" applyAlignment="1" applyProtection="1">
      <alignment horizontal="left"/>
      <protection hidden="1"/>
    </xf>
    <xf fontId="8" fillId="0" borderId="27" numFmtId="0" xfId="0" applyFont="1" applyBorder="1" applyAlignment="1" applyProtection="1">
      <alignment horizontal="left"/>
      <protection hidden="1"/>
    </xf>
    <xf fontId="8" fillId="0" borderId="27" numFmtId="0" xfId="0" applyFont="1" applyBorder="1" applyAlignment="1" applyProtection="1">
      <alignment horizontal="left" wrapText="1"/>
      <protection hidden="1"/>
    </xf>
    <xf fontId="8" fillId="0" borderId="9" numFmtId="0" xfId="0" applyFont="1" applyBorder="1" applyAlignment="1" applyProtection="1">
      <alignment horizontal="left" wrapTex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haredStrings" Target="sharedStrings.xml"/><Relationship  Id="rId7" Type="http://schemas.openxmlformats.org/officeDocument/2006/relationships/styles" Target="styles.xml"/></Relationships>
</file>

<file path=xl/charts/_rels/chart1.xml.rels><?xml version="1.0" encoding="UTF-8" standalone="yes"?><Relationships xmlns="http://schemas.openxmlformats.org/package/2006/relationships"><Relationship Id="rId1" Type="http://schemas.microsoft.com/office/2011/relationships/chartStyle" Target="style1.xml" /><Relationship Id="rId2" Type="http://schemas.microsoft.com/office/2011/relationships/chartColorStyle" Target="colors1.xml" /></Relationships>
</file>

<file path=xl/charts/_rels/chart2.xml.rels><?xml version="1.0" encoding="UTF-8" standalone="yes"?><Relationships xmlns="http://schemas.openxmlformats.org/package/2006/relationships"><Relationship Id="rId1" Type="http://schemas.microsoft.com/office/2011/relationships/chartStyle" Target="style2.xml" /><Relationship Id="rId2" Type="http://schemas.microsoft.com/office/2011/relationships/chartColorStyle" Target="colors2.xml" /></Relationships>
</file>

<file path=xl/charts/_rels/chart3.xml.rels><?xml version="1.0" encoding="UTF-8" standalone="yes"?><Relationships xmlns="http://schemas.openxmlformats.org/package/2006/relationships"><Relationship Id="rId1" Type="http://schemas.microsoft.com/office/2011/relationships/chartStyle" Target="style3.xml" /><Relationship Id="rId2" Type="http://schemas.microsoft.com/office/2011/relationships/chartColorStyle" Target="colors3.xml" /></Relationships>
</file>

<file path=xl/charts/_rels/chart4.xml.rels><?xml version="1.0" encoding="UTF-8" standalone="yes"?><Relationships xmlns="http://schemas.openxmlformats.org/package/2006/relationships"><Relationship Id="rId1" Type="http://schemas.microsoft.com/office/2011/relationships/chartStyle" Target="style4.xml" /><Relationship Id="rId2" Type="http://schemas.microsoft.com/office/2011/relationships/chartColorStyle" Target="colors4.xml" /></Relationships>
</file>

<file path=xl/charts/chart1.xml><?xml version="1.0" encoding="utf-8"?>
<c:chartSpace xmlns:c="http://schemas.openxmlformats.org/drawingml/2006/chart" xmlns:a="http://schemas.openxmlformats.org/drawingml/2006/main" xmlns:r="http://schemas.openxmlformats.org/officeDocument/2006/relationships" xmlns:mc="http://schemas.openxmlformats.org/markup-compatibility/2006" xmlns:c15="http://schemas.microsoft.com/office/drawing/2012/chart" xmlns:c14="http://schemas.microsoft.com/office/drawing/2007/8/2/chart" xmlns:c16r2="http://schemas.microsoft.com/office/drawing/2015/06/chart">
  <c:date1904 val="0"/>
  <c:lang val="fr-FR"/>
  <c:roundedCorners val="0"/>
  <mc:AlternateContent>
    <mc:Choice Requires="c14">
      <c14:style val="102"/>
    </mc:Choice>
    <mc:Fallback>
      <c:style val="2"/>
    </mc:Fallback>
  </mc:AlternateContent>
  <c:chart>
    <c:title>
      <c:tx>
        <c:strRef>
          <c:f>'Résultats thématiques'!$B$11</c:f>
          <c:strCache>
            <c:ptCount val="1"/>
            <c:pt idx="0">
              <c:v>Date 
XX/XX/2024</c:v>
            </c:pt>
          </c:strCache>
        </c:strRef>
      </c:tx>
      <c:layout/>
      <c:overlay val="0"/>
      <c:spPr bwMode="auto">
        <a:prstGeom prst="rect">
          <a:avLst/>
        </a:prstGeom>
        <a:noFill/>
        <a:ln>
          <a:noFill/>
        </a:ln>
        <a:effectLst/>
      </c:spPr>
      <c:txPr>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5274"/>
          <c:y val="0.284689"/>
          <c:w val="0.425268"/>
          <c:h val="0.602714"/>
        </c:manualLayout>
      </c:layout>
      <c:radarChart>
        <c:radarStyle val="marker"/>
        <c:varyColors val="0"/>
        <c:ser>
          <c:idx val="0"/>
          <c:order val="0"/>
          <c:spPr bwMode="auto">
            <a:prstGeom prst="rect">
              <a:avLst/>
            </a:prstGeom>
            <a:ln w="28575" cap="rnd">
              <a:solidFill>
                <a:schemeClr val="accent1"/>
              </a:solidFill>
              <a:round/>
            </a:ln>
            <a:effectLst/>
          </c:spPr>
          <c:marker>
            <c:symbol val="circle"/>
            <c:size val="5"/>
            <c:spPr bwMode="auto">
              <a:prstGeom prst="rect">
                <a:avLst/>
              </a:prstGeom>
              <a:solidFill>
                <a:schemeClr val="accent1"/>
              </a:solidFill>
              <a:ln w="9525">
                <a:solidFill>
                  <a:schemeClr val="accent1"/>
                </a:solidFill>
              </a:ln>
              <a:effectLst/>
            </c:spPr>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1"/>
          <c:order val="1"/>
          <c:spPr bwMode="auto">
            <a:prstGeom prst="rect">
              <a:avLst/>
            </a:prstGeom>
            <a:ln w="28575" cap="rnd">
              <a:solidFill>
                <a:schemeClr val="accent2"/>
              </a:solidFill>
              <a:round/>
            </a:ln>
            <a:effectLst/>
          </c:spPr>
          <c:marker>
            <c:symbol val="circle"/>
            <c:size val="5"/>
            <c:spPr bwMode="auto">
              <a:prstGeom prst="rect">
                <a:avLst/>
              </a:prstGeom>
              <a:solidFill>
                <a:schemeClr val="accent2"/>
              </a:solidFill>
              <a:ln w="9525">
                <a:solidFill>
                  <a:schemeClr val="accent2"/>
                </a:solidFill>
              </a:ln>
              <a:effectLst/>
            </c:spPr>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2"/>
          <c:order val="2"/>
          <c:spPr bwMode="auto">
            <a:prstGeom prst="rect">
              <a:avLst/>
            </a:prstGeom>
            <a:ln w="28575" cap="rnd">
              <a:solidFill>
                <a:schemeClr val="accent3"/>
              </a:solidFill>
              <a:round/>
            </a:ln>
            <a:effectLst/>
          </c:spPr>
          <c:marker>
            <c:symbol val="circle"/>
            <c:size val="5"/>
            <c:spPr bwMode="auto">
              <a:prstGeom prst="rect">
                <a:avLst/>
              </a:prstGeom>
              <a:solidFill>
                <a:schemeClr val="accent3"/>
              </a:solidFill>
              <a:ln w="9525">
                <a:solidFill>
                  <a:schemeClr val="accent3"/>
                </a:solidFill>
              </a:ln>
              <a:effectLst/>
            </c:spPr>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3"/>
          <c:order val="3"/>
          <c:spPr bwMode="auto">
            <a:prstGeom prst="rect">
              <a:avLst/>
            </a:prstGeom>
            <a:ln w="28575" cap="rnd">
              <a:solidFill>
                <a:schemeClr val="accent4"/>
              </a:solidFill>
              <a:round/>
            </a:ln>
            <a:effectLst/>
          </c:spPr>
          <c:marker>
            <c:symbol val="circle"/>
            <c:size val="5"/>
            <c:spPr bwMode="auto">
              <a:prstGeom prst="rect">
                <a:avLst/>
              </a:prstGeom>
              <a:solidFill>
                <a:schemeClr val="accent4"/>
              </a:solidFill>
              <a:ln w="9525">
                <a:solidFill>
                  <a:schemeClr val="accent4"/>
                </a:solidFill>
              </a:ln>
              <a:effectLst/>
            </c:spPr>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4"/>
          <c:order val="4"/>
          <c:spPr bwMode="auto">
            <a:prstGeom prst="rect">
              <a:avLst/>
            </a:prstGeom>
            <a:ln w="28575" cap="rnd">
              <a:solidFill>
                <a:schemeClr val="accent5"/>
              </a:solidFill>
              <a:round/>
            </a:ln>
            <a:effectLst/>
          </c:spPr>
          <c:marker>
            <c:symbol val="circle"/>
            <c:size val="5"/>
            <c:spPr bwMode="auto">
              <a:prstGeom prst="rect">
                <a:avLst/>
              </a:prstGeom>
              <a:solidFill>
                <a:schemeClr val="accent5"/>
              </a:solidFill>
              <a:ln w="9525">
                <a:solidFill>
                  <a:schemeClr val="accent5"/>
                </a:solidFill>
              </a:ln>
              <a:effectLst/>
            </c:spPr>
          </c:marker>
          <c:dLbls>
            <c:dLbl>
              <c:idx val="0"/>
              <c:layout>
                <c:manualLayout>
                  <c:x val="0.095119"/>
                  <c:y val="-0.128205"/>
                </c:manualLayout>
              </c:layout>
              <c:showBubbleSize val="0"/>
              <c:showCatName val="0"/>
              <c:showLegendKey val="0"/>
              <c:showPercent val="0"/>
              <c:showSerName val="0"/>
              <c:showVal val="1"/>
            </c:dLbl>
            <c:dLbl>
              <c:idx val="1"/>
              <c:layout>
                <c:manualLayout>
                  <c:x val="0.275884"/>
                  <c:y val="-0.081075"/>
                </c:manualLayout>
              </c:layout>
              <c:showBubbleSize val="0"/>
              <c:showCatName val="0"/>
              <c:showLegendKey val="0"/>
              <c:showPercent val="0"/>
              <c:showSerName val="0"/>
              <c:showVal val="1"/>
            </c:dLbl>
            <c:dLbl>
              <c:idx val="2"/>
              <c:layout>
                <c:manualLayout>
                  <c:x val="0.210803"/>
                  <c:y val="0.082052"/>
                </c:manualLayout>
              </c:layout>
              <c:showBubbleSize val="0"/>
              <c:showCatName val="0"/>
              <c:showLegendKey val="0"/>
              <c:showPercent val="0"/>
              <c:showSerName val="0"/>
              <c:showVal val="1"/>
            </c:dLbl>
            <c:dLbl>
              <c:idx val="3"/>
              <c:layout>
                <c:manualLayout>
                  <c:x val="0.160200"/>
                  <c:y val="0.103541"/>
                </c:manualLayout>
              </c:layout>
              <c:showBubbleSize val="0"/>
              <c:showCatName val="0"/>
              <c:showLegendKey val="0"/>
              <c:showPercent val="0"/>
              <c:showSerName val="0"/>
              <c:showVal val="1"/>
            </c:dLbl>
            <c:dLbl>
              <c:idx val="4"/>
              <c:layout>
                <c:manualLayout>
                  <c:x val="-0.206719"/>
                  <c:y val="0.126313"/>
                </c:manualLayout>
              </c:layout>
              <c:showBubbleSize val="0"/>
              <c:showCatName val="0"/>
              <c:showLegendKey val="0"/>
              <c:showPercent val="0"/>
              <c:showSerName val="0"/>
              <c:showVal val="1"/>
            </c:dLbl>
            <c:dLbl>
              <c:idx val="5"/>
              <c:layout>
                <c:manualLayout>
                  <c:x val="0.155882"/>
                  <c:y val="0.236692"/>
                </c:manualLayout>
              </c:layout>
              <c:showBubbleSize val="0"/>
              <c:showCatName val="0"/>
              <c:showLegendKey val="0"/>
              <c:showPercent val="0"/>
              <c:showSerName val="0"/>
              <c:showVal val="1"/>
            </c:dLbl>
            <c:dLbl>
              <c:idx val="6"/>
              <c:layout>
                <c:manualLayout>
                  <c:x val="-0.255242"/>
                  <c:y val="0.046337"/>
                </c:manualLayout>
              </c:layout>
              <c:showBubbleSize val="0"/>
              <c:showCatName val="0"/>
              <c:showLegendKey val="0"/>
              <c:showPercent val="0"/>
              <c:showSerName val="0"/>
              <c:showVal val="1"/>
            </c:dLbl>
            <c:dLbl>
              <c:idx val="7"/>
              <c:layout>
                <c:manualLayout>
                  <c:x val="-0.257822"/>
                  <c:y val="-0.124542"/>
                </c:manualLayout>
              </c:layout>
              <c:showBubbleSize val="0"/>
              <c:showCatName val="0"/>
              <c:showLegendKey val="0"/>
              <c:showPercent val="0"/>
              <c:showSerName val="0"/>
              <c:showVal val="1"/>
            </c:dLbl>
            <c:numFmt formatCode="0%" sourceLinked="0"/>
            <c:showBubbleSize val="0"/>
            <c:showCatName val="0"/>
            <c:showLeaderLines val="0"/>
            <c:showLegendKey val="0"/>
            <c:showPercent val="0"/>
            <c:showSerName val="0"/>
            <c:showVal val="1"/>
            <c:spPr bwMode="auto">
              <a:prstGeom prst="rect">
                <a:avLst/>
              </a:prstGeom>
              <a:noFill/>
              <a:ln>
                <a:solidFill>
                  <a:schemeClr val="accent1"/>
                </a:solidFill>
                <a:prstDash val="solid"/>
              </a:ln>
              <a:effectLst/>
            </c:spPr>
            <c:txPr>
              <a:bodyPr rot="0" spcFirstLastPara="1" vertOverflow="ellipsis" vert="horz" wrap="square" lIns="38100" tIns="19050" rIns="38100" bIns="19050" anchor="ctr" anchorCtr="1">
                <a:spAutoFit/>
              </a:bodyPr>
              <a:lstStyle/>
              <a:p>
                <a:pPr>
                  <a:defRPr sz="1000" b="1" i="0" u="none" strike="noStrike">
                    <a:solidFill>
                      <a:srgbClr val="10928C"/>
                    </a:solidFill>
                    <a:latin typeface="+mn-lt"/>
                    <a:ea typeface="+mn-ea"/>
                    <a:cs typeface="+mn-cs"/>
                  </a:defRPr>
                </a:pPr>
                <a:endParaRPr lang="fr-FR"/>
              </a:p>
            </c:txPr>
          </c:dLbls>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thématiques'!$B$12:$B$19</c:f>
              <c:numCache>
                <c:formatCode>0%</c:formatCode>
                <c:ptCount val="8"/>
                <c:pt idx="0">
                  <c:v>0</c:v>
                </c:pt>
                <c:pt idx="1">
                  <c:v>0</c:v>
                </c:pt>
                <c:pt idx="2">
                  <c:v>0</c:v>
                </c:pt>
                <c:pt idx="3">
                  <c:v>0</c:v>
                </c:pt>
                <c:pt idx="4">
                  <c:v>0</c:v>
                </c:pt>
                <c:pt idx="5">
                  <c:v>0</c:v>
                </c:pt>
                <c:pt idx="6">
                  <c:v>0</c:v>
                </c:pt>
                <c:pt idx="7">
                  <c:v>0</c:v>
                </c:pt>
              </c:numCache>
            </c:numRef>
          </c:val>
        </c:ser>
        <c:dLbls>
          <c:showBubbleSize val="0"/>
          <c:showCatName val="0"/>
          <c:showLeaderLines val="0"/>
          <c:showLegendKey val="0"/>
          <c:showPercent val="0"/>
          <c:showSerName val="0"/>
          <c:showVal val="0"/>
        </c:dLbls>
        <c:axId val="518273136"/>
        <c:axId val="518273464"/>
      </c:radarChart>
      <c:catAx>
        <c:axId val="518273136"/>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518273464"/>
        <c:crosses val="autoZero"/>
        <c:auto val="1"/>
        <c:lblAlgn val="ctr"/>
        <c:lblOffset val="100"/>
        <c:noMultiLvlLbl val="0"/>
      </c:catAx>
      <c:valAx>
        <c:axId val="518273464"/>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0"/>
        <c:majorTickMark val="none"/>
        <c:minorTickMark val="none"/>
        <c:tickLblPos val="nextTo"/>
        <c:spPr bwMode="auto">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518273136"/>
        <c:crosses val="autoZero"/>
        <c:crossBetween val="between"/>
      </c:valAx>
      <c:spPr bwMode="auto">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l="0.69999999999999996" r="0.69999999999999996" t="0.75" b="0.75" header="0.29999999999999999" footer="0.2999999999999999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mc="http://schemas.openxmlformats.org/markup-compatibility/2006" xmlns:c15="http://schemas.microsoft.com/office/drawing/2012/chart" xmlns:c14="http://schemas.microsoft.com/office/drawing/2007/8/2/chart" xmlns:c16r2="http://schemas.microsoft.com/office/drawing/2015/06/chart">
  <c:date1904 val="0"/>
  <c:lang val="fr-FR"/>
  <c:roundedCorners val="0"/>
  <mc:AlternateContent>
    <mc:Choice Requires="c14">
      <c14:style val="102"/>
    </mc:Choice>
    <mc:Fallback>
      <c:style val="2"/>
    </mc:Fallback>
  </mc:AlternateContent>
  <c:chart>
    <c:title>
      <c:tx>
        <c:strRef>
          <c:f>'Résultats thématiques'!$D$11</c:f>
          <c:strCache>
            <c:ptCount val="1"/>
            <c:pt idx="0">
              <c:v>Date
 XX/XX/2024</c:v>
            </c:pt>
          </c:strCache>
        </c:strRef>
      </c:tx>
      <c:layout/>
      <c:overlay val="0"/>
      <c:spPr bwMode="auto">
        <a:prstGeom prst="rect">
          <a:avLst/>
        </a:prstGeom>
        <a:noFill/>
        <a:ln>
          <a:noFill/>
        </a:ln>
        <a:effectLst/>
      </c:spPr>
      <c:txPr>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84519"/>
          <c:y val="0.236722"/>
          <c:w val="0.449370"/>
          <c:h val="0.589856"/>
        </c:manualLayout>
      </c:layout>
      <c:radarChart>
        <c:radarStyle val="marker"/>
        <c:varyColors val="0"/>
        <c:ser>
          <c:idx val="0"/>
          <c:order val="0"/>
          <c:spPr bwMode="auto">
            <a:prstGeom prst="rect">
              <a:avLst/>
            </a:prstGeom>
            <a:ln w="28575" cap="rnd">
              <a:solidFill>
                <a:schemeClr val="accent1"/>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1"/>
          <c:order val="1"/>
          <c:spPr bwMode="auto">
            <a:prstGeom prst="rect">
              <a:avLst/>
            </a:prstGeom>
            <a:ln w="28575" cap="rnd">
              <a:solidFill>
                <a:schemeClr val="accent2"/>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2"/>
          <c:order val="2"/>
          <c:spPr bwMode="auto">
            <a:prstGeom prst="rect">
              <a:avLst/>
            </a:prstGeom>
            <a:ln w="28575" cap="rnd">
              <a:solidFill>
                <a:schemeClr val="accent3"/>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3"/>
          <c:order val="3"/>
          <c:spPr bwMode="auto">
            <a:prstGeom prst="rect">
              <a:avLst/>
            </a:prstGeom>
            <a:ln w="28575" cap="rnd">
              <a:solidFill>
                <a:schemeClr val="accent4"/>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4"/>
          <c:order val="4"/>
          <c:spPr bwMode="auto">
            <a:prstGeom prst="rect">
              <a:avLst/>
            </a:prstGeom>
            <a:ln w="28575" cap="rnd">
              <a:solidFill>
                <a:schemeClr val="accent5"/>
              </a:solidFill>
              <a:round/>
            </a:ln>
            <a:effectLst/>
          </c:spPr>
          <c:marker>
            <c:symbol val="none"/>
          </c:marker>
          <c:dLbls>
            <c:dLbl>
              <c:idx val="0"/>
              <c:layout>
                <c:manualLayout>
                  <c:x val="0.059508"/>
                  <c:y val="-0.271132"/>
                </c:manualLayout>
              </c:layout>
              <c:showBubbleSize val="0"/>
              <c:showCatName val="0"/>
              <c:showLegendKey val="0"/>
              <c:showPercent val="0"/>
              <c:showSerName val="0"/>
              <c:showVal val="1"/>
            </c:dLbl>
            <c:dLbl>
              <c:idx val="1"/>
              <c:layout>
                <c:manualLayout>
                  <c:x val="0.243208"/>
                  <c:y val="-0.121212"/>
                </c:manualLayout>
              </c:layout>
              <c:showBubbleSize val="0"/>
              <c:showCatName val="0"/>
              <c:showLegendKey val="0"/>
              <c:showPercent val="0"/>
              <c:showSerName val="0"/>
              <c:showVal val="1"/>
            </c:dLbl>
            <c:dLbl>
              <c:idx val="2"/>
              <c:layout>
                <c:manualLayout>
                  <c:x val="0.367400"/>
                  <c:y val="0.086124"/>
                </c:manualLayout>
              </c:layout>
              <c:showBubbleSize val="0"/>
              <c:showCatName val="0"/>
              <c:showLegendKey val="0"/>
              <c:showPercent val="0"/>
              <c:showSerName val="0"/>
              <c:showVal val="1"/>
            </c:dLbl>
            <c:dLbl>
              <c:idx val="3"/>
              <c:layout>
                <c:manualLayout>
                  <c:x val="0.201811"/>
                  <c:y val="0.114833"/>
                </c:manualLayout>
              </c:layout>
              <c:showBubbleSize val="0"/>
              <c:showCatName val="0"/>
              <c:showLegendKey val="0"/>
              <c:showPercent val="0"/>
              <c:showSerName val="0"/>
              <c:showVal val="1"/>
            </c:dLbl>
            <c:dLbl>
              <c:idx val="4"/>
              <c:layout>
                <c:manualLayout>
                  <c:x val="0.137128"/>
                  <c:y val="0.264753"/>
                </c:manualLayout>
              </c:layout>
              <c:showBubbleSize val="0"/>
              <c:showCatName val="0"/>
              <c:showLegendKey val="0"/>
              <c:showPercent val="0"/>
              <c:showSerName val="0"/>
              <c:showVal val="1"/>
            </c:dLbl>
            <c:dLbl>
              <c:idx val="5"/>
              <c:layout>
                <c:manualLayout>
                  <c:x val="-0.178525"/>
                  <c:y val="0.220096"/>
                </c:manualLayout>
              </c:layout>
              <c:showBubbleSize val="0"/>
              <c:showCatName val="0"/>
              <c:showLegendKey val="0"/>
              <c:showPercent val="0"/>
              <c:showSerName val="0"/>
              <c:showVal val="1"/>
            </c:dLbl>
            <c:dLbl>
              <c:idx val="6"/>
              <c:layout>
                <c:manualLayout>
                  <c:x val="-0.256145"/>
                  <c:y val="-0.057416"/>
                </c:manualLayout>
              </c:layout>
              <c:showBubbleSize val="0"/>
              <c:showCatName val="0"/>
              <c:showLegendKey val="0"/>
              <c:showPercent val="0"/>
              <c:showSerName val="0"/>
              <c:showVal val="1"/>
            </c:dLbl>
            <c:dLbl>
              <c:idx val="7"/>
              <c:layout>
                <c:manualLayout>
                  <c:x val="-0.217335"/>
                  <c:y val="-0.133971"/>
                </c:manualLayout>
              </c:layout>
              <c:showBubbleSize val="0"/>
              <c:showCatName val="0"/>
              <c:showLegendKey val="0"/>
              <c:showPercent val="0"/>
              <c:showSerName val="0"/>
              <c:showVal val="1"/>
            </c:dLbl>
            <c:numFmt formatCode="0%" sourceLinked="0"/>
            <c:showBubbleSize val="0"/>
            <c:showCatName val="0"/>
            <c:showLeaderLines val="0"/>
            <c:showLegendKey val="0"/>
            <c:showPercent val="0"/>
            <c:showSerName val="0"/>
            <c:showVal val="1"/>
            <c:spPr bwMode="auto">
              <a:prstGeom prst="rect">
                <a:avLst/>
              </a:prstGeom>
              <a:noFill/>
              <a:ln>
                <a:noFill/>
              </a:ln>
              <a:effectLst/>
            </c:spPr>
            <c:txPr>
              <a:bodyPr rot="0" spcFirstLastPara="1" vertOverflow="ellipsis" vert="horz" wrap="square" lIns="38100" tIns="19050" rIns="38100" bIns="19050" anchor="ctr" anchorCtr="1">
                <a:spAutoFit/>
              </a:bodyPr>
              <a:lstStyle/>
              <a:p>
                <a:pPr>
                  <a:defRPr sz="1000" b="1" i="0" u="none" strike="noStrike">
                    <a:solidFill>
                      <a:srgbClr val="10928C"/>
                    </a:solidFill>
                    <a:latin typeface="+mn-lt"/>
                    <a:ea typeface="+mn-ea"/>
                    <a:cs typeface="+mn-cs"/>
                  </a:defRPr>
                </a:pPr>
                <a:endParaRPr lang="fr-FR"/>
              </a:p>
            </c:txPr>
          </c:dLbls>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thématiques'!$D$12:$D$19</c:f>
              <c:numCache>
                <c:formatCode>0%</c:formatCode>
                <c:ptCount val="8"/>
                <c:pt idx="0">
                  <c:v>0</c:v>
                </c:pt>
                <c:pt idx="1">
                  <c:v>0</c:v>
                </c:pt>
                <c:pt idx="2">
                  <c:v>0</c:v>
                </c:pt>
                <c:pt idx="3">
                  <c:v>0</c:v>
                </c:pt>
                <c:pt idx="4">
                  <c:v>0</c:v>
                </c:pt>
                <c:pt idx="5">
                  <c:v>0</c:v>
                </c:pt>
                <c:pt idx="6">
                  <c:v>0</c:v>
                </c:pt>
                <c:pt idx="7">
                  <c:v>0</c:v>
                </c:pt>
              </c:numCache>
            </c:numRef>
          </c:val>
        </c:ser>
        <c:dLbls>
          <c:showBubbleSize val="0"/>
          <c:showCatName val="0"/>
          <c:showLeaderLines val="0"/>
          <c:showLegendKey val="0"/>
          <c:showPercent val="0"/>
          <c:showSerName val="0"/>
          <c:showVal val="0"/>
        </c:dLbls>
        <c:axId val="399965896"/>
        <c:axId val="401031528"/>
      </c:radarChart>
      <c:catAx>
        <c:axId val="399965896"/>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401031528"/>
        <c:crosses val="autoZero"/>
        <c:auto val="1"/>
        <c:lblAlgn val="ctr"/>
        <c:lblOffset val="100"/>
        <c:noMultiLvlLbl val="0"/>
      </c:catAx>
      <c:valAx>
        <c:axId val="401031528"/>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0"/>
        <c:majorTickMark val="none"/>
        <c:minorTickMark val="none"/>
        <c:tickLblPos val="nextTo"/>
        <c:spPr bwMode="auto">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399965896"/>
        <c:crosses val="autoZero"/>
        <c:crossBetween val="between"/>
      </c:valAx>
      <c:spPr bwMode="auto">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l="0.69999999999999996" r="0.69999999999999996" t="0.75" b="0.75" header="0.29999999999999999" footer="0.2999999999999999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mc="http://schemas.openxmlformats.org/markup-compatibility/2006" xmlns:c15="http://schemas.microsoft.com/office/drawing/2012/chart" xmlns:c14="http://schemas.microsoft.com/office/drawing/2007/8/2/chart" xmlns:c16r2="http://schemas.microsoft.com/office/drawing/2015/06/chart">
  <c:date1904 val="0"/>
  <c:lang val="fr-FR"/>
  <c:roundedCorners val="0"/>
  <mc:AlternateContent>
    <mc:Choice Requires="c14">
      <c14:style val="102"/>
    </mc:Choice>
    <mc:Fallback>
      <c:style val="2"/>
    </mc:Fallback>
  </mc:AlternateContent>
  <c:chart>
    <c:title>
      <c:tx>
        <c:strRef>
          <c:f>'Résultats thématiques'!$C$11</c:f>
          <c:strCache>
            <c:ptCount val="1"/>
            <c:pt idx="0">
              <c:v>Date
 XX/XX/2024</c:v>
            </c:pt>
          </c:strCache>
        </c:strRef>
      </c:tx>
      <c:layout/>
      <c:overlay val="0"/>
      <c:spPr bwMode="auto">
        <a:prstGeom prst="rect">
          <a:avLst/>
        </a:prstGeom>
        <a:noFill/>
        <a:ln>
          <a:noFill/>
        </a:ln>
        <a:effectLst/>
      </c:spPr>
      <c:txPr>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30465"/>
          <c:y val="0.260334"/>
          <c:w val="0.365625"/>
          <c:h val="0.575730"/>
        </c:manualLayout>
      </c:layout>
      <c:radarChart>
        <c:radarStyle val="marker"/>
        <c:varyColors val="0"/>
        <c:ser>
          <c:idx val="0"/>
          <c:order val="0"/>
          <c:spPr bwMode="auto">
            <a:prstGeom prst="rect">
              <a:avLst/>
            </a:prstGeom>
            <a:ln w="28575" cap="rnd">
              <a:solidFill>
                <a:schemeClr val="accent1"/>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1"/>
          <c:order val="1"/>
          <c:spPr bwMode="auto">
            <a:prstGeom prst="rect">
              <a:avLst/>
            </a:prstGeom>
            <a:ln w="28575" cap="rnd">
              <a:solidFill>
                <a:schemeClr val="accent2"/>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2"/>
          <c:order val="2"/>
          <c:spPr bwMode="auto">
            <a:prstGeom prst="rect">
              <a:avLst/>
            </a:prstGeom>
            <a:ln w="28575" cap="rnd">
              <a:solidFill>
                <a:schemeClr val="accent3"/>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3"/>
          <c:order val="3"/>
          <c:spPr bwMode="auto">
            <a:prstGeom prst="rect">
              <a:avLst/>
            </a:prstGeom>
            <a:ln w="28575" cap="rnd">
              <a:solidFill>
                <a:schemeClr val="accent4"/>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4"/>
          <c:order val="4"/>
          <c:spPr bwMode="auto">
            <a:prstGeom prst="rect">
              <a:avLst/>
            </a:prstGeom>
            <a:ln w="28575" cap="rnd">
              <a:solidFill>
                <a:schemeClr val="accent5"/>
              </a:solidFill>
              <a:round/>
            </a:ln>
            <a:effectLst/>
          </c:spPr>
          <c:marker>
            <c:symbol val="none"/>
          </c:marker>
          <c:dLbls>
            <c:dLbl>
              <c:idx val="0"/>
              <c:layout>
                <c:manualLayout>
                  <c:x val="0.327471"/>
                  <c:y val="-0.100539"/>
                </c:manualLayout>
              </c:layout>
              <c:showBubbleSize val="0"/>
              <c:showCatName val="0"/>
              <c:showLegendKey val="0"/>
              <c:showPercent val="0"/>
              <c:showSerName val="0"/>
              <c:showVal val="1"/>
            </c:dLbl>
            <c:dLbl>
              <c:idx val="1"/>
              <c:layout>
                <c:manualLayout>
                  <c:x val="0.063069"/>
                  <c:y val="-0.269300"/>
                </c:manualLayout>
              </c:layout>
              <c:showBubbleSize val="0"/>
              <c:showCatName val="0"/>
              <c:showLegendKey val="0"/>
              <c:showPercent val="0"/>
              <c:showSerName val="0"/>
              <c:showVal val="1"/>
            </c:dLbl>
            <c:dLbl>
              <c:idx val="2"/>
              <c:layout>
                <c:manualLayout>
                  <c:x val="0.169800"/>
                  <c:y val="0.222621"/>
                </c:manualLayout>
              </c:layout>
              <c:showBubbleSize val="0"/>
              <c:showCatName val="0"/>
              <c:showLegendKey val="0"/>
              <c:showPercent val="0"/>
              <c:showSerName val="0"/>
              <c:showVal val="1"/>
            </c:dLbl>
            <c:dLbl>
              <c:idx val="3"/>
              <c:layout>
                <c:manualLayout>
                  <c:x val="0.247423"/>
                  <c:y val="0.014363"/>
                </c:manualLayout>
              </c:layout>
              <c:showBubbleSize val="0"/>
              <c:showCatName val="0"/>
              <c:showLegendKey val="0"/>
              <c:showPercent val="0"/>
              <c:showSerName val="0"/>
              <c:showVal val="1"/>
            </c:dLbl>
            <c:dLbl>
              <c:idx val="4"/>
              <c:layout>
                <c:manualLayout>
                  <c:x val="0.123711"/>
                  <c:y val="0.294434"/>
                </c:manualLayout>
              </c:layout>
              <c:showBubbleSize val="0"/>
              <c:showCatName val="0"/>
              <c:showLegendKey val="0"/>
              <c:showPercent val="0"/>
              <c:showSerName val="0"/>
              <c:showVal val="1"/>
            </c:dLbl>
            <c:dLbl>
              <c:idx val="5"/>
              <c:layout>
                <c:manualLayout>
                  <c:x val="-0.164948"/>
                  <c:y val="0.107720"/>
                </c:manualLayout>
              </c:layout>
              <c:showBubbleSize val="0"/>
              <c:showCatName val="0"/>
              <c:showLegendKey val="0"/>
              <c:showPercent val="0"/>
              <c:showSerName val="0"/>
              <c:showVal val="1"/>
            </c:dLbl>
            <c:dLbl>
              <c:idx val="6"/>
              <c:layout>
                <c:manualLayout>
                  <c:x val="-0.213463"/>
                  <c:y val="0.064632"/>
                </c:manualLayout>
              </c:layout>
              <c:showBubbleSize val="0"/>
              <c:showCatName val="0"/>
              <c:showLegendKey val="0"/>
              <c:showPercent val="0"/>
              <c:showSerName val="0"/>
              <c:showVal val="1"/>
            </c:dLbl>
            <c:dLbl>
              <c:idx val="7"/>
              <c:layout>
                <c:manualLayout>
                  <c:x val="-0.276531"/>
                  <c:y val="-0.118492"/>
                </c:manualLayout>
              </c:layout>
              <c:showBubbleSize val="0"/>
              <c:showCatName val="0"/>
              <c:showLegendKey val="0"/>
              <c:showPercent val="0"/>
              <c:showSerName val="0"/>
              <c:showVal val="1"/>
            </c:dLbl>
            <c:numFmt formatCode="0%" sourceLinked="0"/>
            <c:showBubbleSize val="0"/>
            <c:showCatName val="0"/>
            <c:showLeaderLines val="0"/>
            <c:showLegendKey val="0"/>
            <c:showPercent val="0"/>
            <c:showSerName val="0"/>
            <c:showVal val="1"/>
            <c:spPr bwMode="auto">
              <a:prstGeom prst="rect">
                <a:avLst/>
              </a:prstGeom>
              <a:noFill/>
              <a:ln>
                <a:noFill/>
              </a:ln>
              <a:effectLst/>
            </c:spPr>
            <c:txPr>
              <a:bodyPr rot="0" spcFirstLastPara="1" vertOverflow="ellipsis" vert="horz" wrap="square" lIns="38100" tIns="19050" rIns="38100" bIns="19050" anchor="ctr" anchorCtr="1">
                <a:spAutoFit/>
              </a:bodyPr>
              <a:lstStyle/>
              <a:p>
                <a:pPr>
                  <a:defRPr sz="1000" b="1" i="0" u="none" strike="noStrike">
                    <a:solidFill>
                      <a:srgbClr val="FF3399"/>
                    </a:solidFill>
                    <a:latin typeface="+mn-lt"/>
                    <a:ea typeface="+mn-ea"/>
                    <a:cs typeface="+mn-cs"/>
                  </a:defRPr>
                </a:pPr>
                <a:endParaRPr lang="fr-FR"/>
              </a:p>
            </c:txPr>
          </c:dLbls>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thématiques'!$C$12:$C$19</c:f>
              <c:numCache>
                <c:formatCode>0%</c:formatCode>
                <c:ptCount val="8"/>
                <c:pt idx="0">
                  <c:v>0</c:v>
                </c:pt>
                <c:pt idx="1">
                  <c:v>0</c:v>
                </c:pt>
                <c:pt idx="2">
                  <c:v>0</c:v>
                </c:pt>
                <c:pt idx="3">
                  <c:v>0</c:v>
                </c:pt>
                <c:pt idx="4">
                  <c:v>0</c:v>
                </c:pt>
                <c:pt idx="5">
                  <c:v>0</c:v>
                </c:pt>
                <c:pt idx="6">
                  <c:v>0</c:v>
                </c:pt>
                <c:pt idx="7">
                  <c:v>0</c:v>
                </c:pt>
              </c:numCache>
            </c:numRef>
          </c:val>
        </c:ser>
        <c:dLbls>
          <c:showBubbleSize val="0"/>
          <c:showCatName val="0"/>
          <c:showLeaderLines val="0"/>
          <c:showLegendKey val="0"/>
          <c:showPercent val="0"/>
          <c:showSerName val="0"/>
          <c:showVal val="0"/>
        </c:dLbls>
        <c:axId val="493704024"/>
        <c:axId val="493705008"/>
      </c:radarChart>
      <c:catAx>
        <c:axId val="493704024"/>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493705008"/>
        <c:crosses val="autoZero"/>
        <c:auto val="1"/>
        <c:lblAlgn val="ctr"/>
        <c:lblOffset val="100"/>
        <c:noMultiLvlLbl val="0"/>
      </c:catAx>
      <c:valAx>
        <c:axId val="493705008"/>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0"/>
        <c:majorTickMark val="none"/>
        <c:minorTickMark val="none"/>
        <c:tickLblPos val="nextTo"/>
        <c:spPr bwMode="auto">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493704024"/>
        <c:crosses val="autoZero"/>
        <c:crossBetween val="between"/>
      </c:valAx>
      <c:spPr bwMode="auto">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l="0.69999999999999996" r="0.69999999999999996" t="0.75" b="0.75" header="0.29999999999999999" footer="0.29999999999999999"/>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mc="http://schemas.openxmlformats.org/markup-compatibility/2006" xmlns:c15="http://schemas.microsoft.com/office/drawing/2012/chart" xmlns:c14="http://schemas.microsoft.com/office/drawing/2007/8/2/chart" xmlns:c16r2="http://schemas.microsoft.com/office/drawing/2015/06/chart">
  <c:date1904 val="0"/>
  <c:lang val="fr-FR"/>
  <c:roundedCorners val="0"/>
  <mc:AlternateContent>
    <mc:Choice Requires="c14">
      <c14:style val="102"/>
    </mc:Choice>
    <mc:Fallback>
      <c:style val="2"/>
    </mc:Fallback>
  </mc:AlternateContent>
  <c:chart>
    <c:title>
      <c:tx>
        <c:strRef>
          <c:f>'Résultats thématiques'!$E$11</c:f>
          <c:strCache>
            <c:ptCount val="1"/>
            <c:pt idx="0">
              <c:v>Date
 XX/XX/2024</c:v>
            </c:pt>
          </c:strCache>
        </c:strRef>
      </c:tx>
      <c:layout/>
      <c:overlay val="0"/>
      <c:spPr bwMode="auto">
        <a:prstGeom prst="rect">
          <a:avLst/>
        </a:prstGeom>
        <a:noFill/>
        <a:ln>
          <a:noFill/>
        </a:ln>
        <a:effectLst/>
      </c:spPr>
      <c:txPr>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9598"/>
          <c:y val="0.232209"/>
          <c:w val="0.464619"/>
          <c:h val="0.634443"/>
        </c:manualLayout>
      </c:layout>
      <c:radarChart>
        <c:radarStyle val="marker"/>
        <c:varyColors val="0"/>
        <c:ser>
          <c:idx val="0"/>
          <c:order val="0"/>
          <c:spPr bwMode="auto">
            <a:prstGeom prst="rect">
              <a:avLst/>
            </a:prstGeom>
            <a:ln w="28575" cap="rnd">
              <a:solidFill>
                <a:schemeClr val="accent1"/>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1"/>
          <c:order val="1"/>
          <c:spPr bwMode="auto">
            <a:prstGeom prst="rect">
              <a:avLst/>
            </a:prstGeom>
            <a:ln w="28575" cap="rnd">
              <a:solidFill>
                <a:schemeClr val="accent2"/>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2"/>
          <c:order val="2"/>
          <c:spPr bwMode="auto">
            <a:prstGeom prst="rect">
              <a:avLst/>
            </a:prstGeom>
            <a:ln w="28575" cap="rnd">
              <a:solidFill>
                <a:schemeClr val="accent3"/>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3"/>
          <c:order val="3"/>
          <c:spPr bwMode="auto">
            <a:prstGeom prst="rect">
              <a:avLst/>
            </a:prstGeom>
            <a:ln w="28575" cap="rnd">
              <a:solidFill>
                <a:schemeClr val="accent4"/>
              </a:solidFill>
              <a:round/>
            </a:ln>
            <a:effectLst/>
          </c:spPr>
          <c:marker>
            <c:symbol val="none"/>
          </c:marker>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thématiques'!#REF!</c:f>
              <c:numCache>
                <c:formatCode>General</c:formatCode>
                <c:ptCount val="1"/>
                <c:pt idx="0">
                  <c:v>1</c:v>
                </c:pt>
              </c:numCache>
            </c:numRef>
          </c:val>
        </c:ser>
        <c:ser>
          <c:idx val="4"/>
          <c:order val="4"/>
          <c:spPr bwMode="auto">
            <a:prstGeom prst="rect">
              <a:avLst/>
            </a:prstGeom>
            <a:ln w="28575" cap="rnd">
              <a:solidFill>
                <a:schemeClr val="accent5"/>
              </a:solidFill>
              <a:round/>
            </a:ln>
            <a:effectLst/>
          </c:spPr>
          <c:marker>
            <c:symbol val="none"/>
          </c:marker>
          <c:dLbls>
            <c:dLbl>
              <c:idx val="0"/>
              <c:layout>
                <c:manualLayout>
                  <c:x val="0.047032"/>
                  <c:y val="-0.278638"/>
                </c:manualLayout>
              </c:layout>
              <c:showBubbleSize val="0"/>
              <c:showCatName val="0"/>
              <c:showLegendKey val="0"/>
              <c:showPercent val="0"/>
              <c:showSerName val="0"/>
              <c:showVal val="1"/>
            </c:dLbl>
            <c:dLbl>
              <c:idx val="1"/>
              <c:layout>
                <c:manualLayout>
                  <c:x val="0.365062"/>
                  <c:y val="-0.185759"/>
                </c:manualLayout>
              </c:layout>
              <c:showBubbleSize val="0"/>
              <c:showCatName val="0"/>
              <c:showLegendKey val="0"/>
              <c:showPercent val="0"/>
              <c:showSerName val="0"/>
              <c:showVal val="1"/>
            </c:dLbl>
            <c:dLbl>
              <c:idx val="2"/>
              <c:layout>
                <c:manualLayout>
                  <c:x val="0.400896"/>
                  <c:y val="0.049536"/>
                </c:manualLayout>
              </c:layout>
              <c:showBubbleSize val="0"/>
              <c:showCatName val="0"/>
              <c:showLegendKey val="0"/>
              <c:showPercent val="0"/>
              <c:showSerName val="0"/>
              <c:showVal val="1"/>
            </c:dLbl>
            <c:dLbl>
              <c:idx val="3"/>
              <c:layout>
                <c:manualLayout>
                  <c:x val="0.120941"/>
                  <c:y val="0.334365"/>
                </c:manualLayout>
              </c:layout>
              <c:showBubbleSize val="0"/>
              <c:showCatName val="0"/>
              <c:showLegendKey val="0"/>
              <c:showPercent val="0"/>
              <c:showSerName val="0"/>
              <c:showVal val="1"/>
            </c:dLbl>
            <c:dLbl>
              <c:idx val="4"/>
              <c:layout>
                <c:manualLayout>
                  <c:x val="0.257559"/>
                  <c:y val="0.095975"/>
                </c:manualLayout>
              </c:layout>
              <c:showBubbleSize val="0"/>
              <c:showCatName val="0"/>
              <c:showLegendKey val="0"/>
              <c:showPercent val="0"/>
              <c:showSerName val="0"/>
              <c:showVal val="1"/>
            </c:dLbl>
            <c:dLbl>
              <c:idx val="5"/>
              <c:layout>
                <c:manualLayout>
                  <c:x val="-0.152296"/>
                  <c:y val="0.238390"/>
                </c:manualLayout>
              </c:layout>
              <c:showBubbleSize val="0"/>
              <c:showCatName val="0"/>
              <c:showLegendKey val="0"/>
              <c:showPercent val="0"/>
              <c:showSerName val="0"/>
              <c:showVal val="1"/>
            </c:dLbl>
            <c:dLbl>
              <c:idx val="6"/>
              <c:layout>
                <c:manualLayout>
                  <c:x val="-0.257559"/>
                  <c:y val="0.046440"/>
                </c:manualLayout>
              </c:layout>
              <c:showBubbleSize val="0"/>
              <c:showCatName val="0"/>
              <c:showLegendKey val="0"/>
              <c:showPercent val="0"/>
              <c:showSerName val="0"/>
              <c:showVal val="1"/>
            </c:dLbl>
            <c:dLbl>
              <c:idx val="7"/>
              <c:layout>
                <c:manualLayout>
                  <c:x val="-0.219485"/>
                  <c:y val="-0.139319"/>
                </c:manualLayout>
              </c:layout>
              <c:showBubbleSize val="0"/>
              <c:showCatName val="0"/>
              <c:showLegendKey val="0"/>
              <c:showPercent val="0"/>
              <c:showSerName val="0"/>
              <c:showVal val="1"/>
            </c:dLbl>
            <c:numFmt formatCode="0%" sourceLinked="0"/>
            <c:showBubbleSize val="0"/>
            <c:showCatName val="0"/>
            <c:showLeaderLines val="0"/>
            <c:showLegendKey val="0"/>
            <c:showPercent val="0"/>
            <c:showSerName val="0"/>
            <c:showVal val="1"/>
            <c:spPr bwMode="auto">
              <a:prstGeom prst="rect">
                <a:avLst/>
              </a:prstGeom>
              <a:noFill/>
              <a:ln>
                <a:noFill/>
              </a:ln>
              <a:effectLst/>
            </c:spPr>
            <c:txPr>
              <a:bodyPr rot="0" spcFirstLastPara="1" vertOverflow="ellipsis" vert="horz" wrap="square" lIns="38100" tIns="19050" rIns="38100" bIns="19050" anchor="ctr" anchorCtr="1">
                <a:spAutoFit/>
              </a:bodyPr>
              <a:lstStyle/>
              <a:p>
                <a:pPr>
                  <a:defRPr sz="1000" b="1" i="0" u="none" strike="noStrike">
                    <a:solidFill>
                      <a:srgbClr val="FF3399"/>
                    </a:solidFill>
                    <a:latin typeface="+mn-lt"/>
                    <a:ea typeface="+mn-ea"/>
                    <a:cs typeface="+mn-cs"/>
                  </a:defRPr>
                </a:pPr>
                <a:endParaRPr lang="fr-FR"/>
              </a:p>
            </c:txPr>
          </c:dLbls>
          <c:cat>
            <c:strRef>
              <c:f>'Résultats thématiques'!$A$12:$A$19</c:f>
              <c:strCache>
                <c:ptCount val="8"/>
                <c:pt idx="0">
                  <c:v>PECM</c:v>
                </c:pt>
                <c:pt idx="1">
                  <c:v>Information / Affichage</c:v>
                </c:pt>
                <c:pt idx="2">
                  <c:v>Dignité / Respect - Confidentilité- Identification professionnels</c:v>
                </c:pt>
                <c:pt idx="3">
                  <c:v>Identification du patient</c:v>
                </c:pt>
                <c:pt idx="4">
                  <c:v>Hygiène et gestion du risque infectieux - Déchets</c:v>
                </c:pt>
                <c:pt idx="5">
                  <c:v>Accessibilité</c:v>
                </c:pt>
                <c:pt idx="6">
                  <c:v>Urgence vitale</c:v>
                </c:pt>
                <c:pt idx="7">
                  <c:v xml:space="preserve">Radioprotection </c:v>
                </c:pt>
              </c:strCache>
            </c:strRef>
          </c:cat>
          <c:val>
            <c:numRef>
              <c:f>'Résultats thématiques'!$E$12:$E$19</c:f>
              <c:numCache>
                <c:formatCode>0%</c:formatCode>
                <c:ptCount val="8"/>
                <c:pt idx="0">
                  <c:v>0</c:v>
                </c:pt>
                <c:pt idx="1">
                  <c:v>0</c:v>
                </c:pt>
                <c:pt idx="2">
                  <c:v>0</c:v>
                </c:pt>
                <c:pt idx="3">
                  <c:v>0</c:v>
                </c:pt>
                <c:pt idx="4">
                  <c:v>0</c:v>
                </c:pt>
                <c:pt idx="5">
                  <c:v>0</c:v>
                </c:pt>
                <c:pt idx="6">
                  <c:v>0</c:v>
                </c:pt>
                <c:pt idx="7">
                  <c:v>0</c:v>
                </c:pt>
              </c:numCache>
            </c:numRef>
          </c:val>
        </c:ser>
        <c:dLbls>
          <c:showBubbleSize val="0"/>
          <c:showCatName val="0"/>
          <c:showLeaderLines val="0"/>
          <c:showLegendKey val="0"/>
          <c:showPercent val="0"/>
          <c:showSerName val="0"/>
          <c:showVal val="0"/>
        </c:dLbls>
        <c:axId val="494652952"/>
        <c:axId val="494648688"/>
      </c:radarChart>
      <c:catAx>
        <c:axId val="494652952"/>
        <c:scaling>
          <c:orientation val="minMax"/>
        </c:scaling>
        <c:delete val="0"/>
        <c:axPos val="b"/>
        <c:numFmt formatCode="General" sourceLinked="1"/>
        <c:majorTickMark val="none"/>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494648688"/>
        <c:crosses val="autoZero"/>
        <c:auto val="1"/>
        <c:lblAlgn val="ctr"/>
        <c:lblOffset val="100"/>
        <c:noMultiLvlLbl val="0"/>
      </c:catAx>
      <c:valAx>
        <c:axId val="494648688"/>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numFmt formatCode="0%" sourceLinked="0"/>
        <c:majorTickMark val="none"/>
        <c:minorTickMark val="none"/>
        <c:tickLblPos val="nextTo"/>
        <c:spPr bwMode="auto">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fr-FR"/>
          </a:p>
        </c:txPr>
        <c:crossAx val="494652952"/>
        <c:crosses val="autoZero"/>
        <c:crossBetween val="between"/>
      </c:valAx>
      <c:spPr bwMode="auto">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l="0.69999999999999996" r="0.69999999999999996" t="0.75" b="0.75" header="0.29999999999999999" footer="0.29999999999999999"/>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dataPointMarkerLayout symbol="circle" size="5"/>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dataPointMarkerLayout symbol="circle" size="5"/>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dataPointMarkerLayout symbol="circle" size="5"/>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Wireframe>
    <cs:lnRef idx="0">
      <cs:styleClr val="auto"/>
    </cs:lnRef>
    <cs:fillRef idx="1"/>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dataPointMarkerLayout symbol="circle" size="5"/>
</cs:chartStyle>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 Id="rId3" Type="http://schemas.openxmlformats.org/officeDocument/2006/relationships/image" Target="../media/image3.png"/></Relationships>
</file>

<file path=xl/drawings/_rels/drawing2.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4.png"/><Relationship Id="rId3" Type="http://schemas.openxmlformats.org/officeDocument/2006/relationships/image" Target="../media/image5.png"/></Relationships>
</file>

<file path=xl/drawings/_rels/drawing3.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 Id="rId3" Type="http://schemas.openxmlformats.org/officeDocument/2006/relationships/image" Target="../media/image6.png"/></Relationships>
</file>

<file path=xl/drawings/_rels/drawing4.xml.rels><?xml version="1.0" encoding="UTF-8" standalone="yes"?><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image" Target="../media/image1.png"/><Relationship Id="rId6"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1</xdr:col>
      <xdr:colOff>482601</xdr:colOff>
      <xdr:row>1</xdr:row>
      <xdr:rowOff>69850</xdr:rowOff>
    </xdr:from>
    <xdr:to>
      <xdr:col>9</xdr:col>
      <xdr:colOff>368301</xdr:colOff>
      <xdr:row>3</xdr:row>
      <xdr:rowOff>114300</xdr:rowOff>
    </xdr:to>
    <xdr:sp>
      <xdr:nvSpPr>
        <xdr:cNvPr id="4" name="ZoneTexte 3"/>
        <xdr:cNvSpPr txBox="1"/>
      </xdr:nvSpPr>
      <xdr:spPr bwMode="auto">
        <a:xfrm>
          <a:off x="1244601" y="254000"/>
          <a:ext cx="5981700" cy="412750"/>
        </a:xfrm>
        <a:prstGeom prst="roundRect">
          <a:avLst>
            <a:gd name="adj" fmla="val 16667"/>
          </a:avLst>
        </a:prstGeom>
        <a:solidFill>
          <a:schemeClr val="accent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2400" b="1">
              <a:solidFill>
                <a:schemeClr val="bg1"/>
              </a:solidFill>
              <a:latin typeface="Arial Nova"/>
              <a:ea typeface="Tahoma"/>
              <a:cs typeface="Tahoma"/>
            </a:rPr>
            <a:t>LES </a:t>
          </a:r>
          <a:r>
            <a:rPr lang="fr-FR" sz="2400" b="1">
              <a:solidFill>
                <a:schemeClr val="bg1"/>
              </a:solidFill>
              <a:latin typeface="Arial Nova"/>
              <a:ea typeface="Tahoma"/>
              <a:cs typeface="Tahoma"/>
            </a:rPr>
            <a:t>OBSERVATIONS 2024</a:t>
          </a:r>
          <a:endParaRPr lang="fr-FR" sz="2400" b="1">
            <a:solidFill>
              <a:schemeClr val="bg1"/>
            </a:solidFill>
            <a:latin typeface="Arial Nova"/>
            <a:ea typeface="Tahoma"/>
            <a:cs typeface="Tahoma"/>
          </a:endParaRPr>
        </a:p>
      </xdr:txBody>
    </xdr:sp>
    <xdr:clientData/>
  </xdr:twoCellAnchor>
  <xdr:twoCellAnchor editAs="twoCell">
    <xdr:from>
      <xdr:col>0</xdr:col>
      <xdr:colOff>69850</xdr:colOff>
      <xdr:row>5</xdr:row>
      <xdr:rowOff>177800</xdr:rowOff>
    </xdr:from>
    <xdr:to>
      <xdr:col>11</xdr:col>
      <xdr:colOff>641350</xdr:colOff>
      <xdr:row>60</xdr:row>
      <xdr:rowOff>6350</xdr:rowOff>
    </xdr:to>
    <xdr:sp>
      <xdr:nvSpPr>
        <xdr:cNvPr id="2" name="ZoneTexte 1"/>
        <xdr:cNvSpPr txBox="1"/>
      </xdr:nvSpPr>
      <xdr:spPr bwMode="auto">
        <a:xfrm>
          <a:off x="69850" y="1098550"/>
          <a:ext cx="8953500" cy="9956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fr-FR" sz="1100">
              <a:latin typeface="Arial"/>
              <a:ea typeface="Tahoma"/>
              <a:cs typeface="Arial"/>
            </a:rPr>
            <a:t>Parmi les méthodes d'évaluation "terrain" utilisées dans la nouvelle certification HAS, </a:t>
          </a:r>
          <a:r>
            <a:rPr lang="fr-FR" sz="1100" b="1">
              <a:latin typeface="Arial"/>
              <a:ea typeface="Tahoma"/>
              <a:cs typeface="Arial"/>
            </a:rPr>
            <a:t>les observations </a:t>
          </a:r>
          <a:r>
            <a:rPr lang="fr-FR" sz="1100">
              <a:latin typeface="Arial"/>
              <a:ea typeface="Tahoma"/>
              <a:cs typeface="Arial"/>
            </a:rPr>
            <a:t>évaluent </a:t>
          </a:r>
          <a:r>
            <a:rPr lang="fr-FR" sz="1100" u="sng">
              <a:latin typeface="Arial"/>
              <a:ea typeface="Tahoma"/>
              <a:cs typeface="Arial"/>
            </a:rPr>
            <a:t>des fondamentaux</a:t>
          </a:r>
          <a:r>
            <a:rPr lang="fr-FR" sz="1100" u="none">
              <a:latin typeface="Arial"/>
              <a:ea typeface="Tahoma"/>
              <a:cs typeface="Arial"/>
            </a:rPr>
            <a:t>, </a:t>
          </a:r>
          <a:r>
            <a:rPr lang="fr-FR" sz="1100">
              <a:solidFill>
                <a:schemeClr val="dk1"/>
              </a:solidFill>
              <a:latin typeface="Arial"/>
              <a:ea typeface="Tahoma"/>
              <a:cs typeface="Arial"/>
            </a:rPr>
            <a:t>révélateurs de conditions générales de qualité sécurité des soins d’un service ou d’un ES.</a:t>
          </a:r>
          <a:endParaRPr lang="fr-FR" sz="1100">
            <a:latin typeface="Arial"/>
            <a:ea typeface="Tahoma"/>
            <a:cs typeface="Arial"/>
          </a:endParaRPr>
        </a:p>
        <a:p>
          <a:pPr>
            <a:defRPr/>
          </a:pPr>
          <a:endParaRPr lang="fr-FR" sz="1100">
            <a:solidFill>
              <a:schemeClr val="dk1"/>
            </a:solidFill>
            <a:latin typeface="Arial"/>
            <a:ea typeface="Tahoma"/>
            <a:cs typeface="Arial"/>
          </a:endParaRPr>
        </a:p>
        <a:p>
          <a:pPr>
            <a:defRPr/>
          </a:pPr>
          <a:r>
            <a:rPr lang="fr-FR" sz="1100">
              <a:solidFill>
                <a:schemeClr val="dk1"/>
              </a:solidFill>
              <a:latin typeface="Arial"/>
              <a:ea typeface="Tahoma"/>
              <a:cs typeface="Arial"/>
            </a:rPr>
            <a:t>Lors des visites de certification, cette méthode d'évaluation est combinée</a:t>
          </a:r>
          <a:r>
            <a:rPr lang="fr-FR" sz="1100">
              <a:solidFill>
                <a:schemeClr val="dk1"/>
              </a:solidFill>
              <a:latin typeface="Arial"/>
              <a:ea typeface="Tahoma"/>
              <a:cs typeface="Arial"/>
            </a:rPr>
            <a:t> </a:t>
          </a:r>
          <a:r>
            <a:rPr lang="fr-FR" sz="1100">
              <a:solidFill>
                <a:schemeClr val="dk1"/>
              </a:solidFill>
              <a:latin typeface="Arial"/>
              <a:ea typeface="Tahoma"/>
              <a:cs typeface="Arial"/>
            </a:rPr>
            <a:t>avec les</a:t>
          </a:r>
          <a:r>
            <a:rPr lang="fr-FR" sz="1100">
              <a:solidFill>
                <a:schemeClr val="dk1"/>
              </a:solidFill>
              <a:latin typeface="Arial"/>
              <a:ea typeface="Tahoma"/>
              <a:cs typeface="Arial"/>
            </a:rPr>
            <a:t> </a:t>
          </a:r>
          <a:r>
            <a:rPr lang="fr-FR" sz="1100">
              <a:solidFill>
                <a:schemeClr val="dk1"/>
              </a:solidFill>
              <a:latin typeface="Arial"/>
              <a:ea typeface="Tahoma"/>
              <a:cs typeface="Arial"/>
            </a:rPr>
            <a:t>autres évaluations de type traceur :</a:t>
          </a:r>
          <a:endParaRPr lang="fr-FR" sz="1100">
            <a:latin typeface="Arial"/>
            <a:ea typeface="Tahoma"/>
            <a:cs typeface="Arial"/>
          </a:endParaRPr>
        </a:p>
        <a:p>
          <a:pPr marL="171450" indent="-171450">
            <a:buFont typeface="Wingdings"/>
            <a:buChar char="v"/>
            <a:defRPr/>
          </a:pPr>
          <a:r>
            <a:rPr lang="fr-FR" sz="1100">
              <a:solidFill>
                <a:schemeClr val="dk1"/>
              </a:solidFill>
              <a:latin typeface="Arial"/>
              <a:ea typeface="Tahoma"/>
              <a:cs typeface="Arial"/>
            </a:rPr>
            <a:t>Patient traceur</a:t>
          </a:r>
          <a:endParaRPr lang="fr-FR" sz="1100">
            <a:latin typeface="Arial"/>
            <a:ea typeface="Tahoma"/>
            <a:cs typeface="Arial"/>
          </a:endParaRPr>
        </a:p>
        <a:p>
          <a:pPr marL="171450" indent="-171450">
            <a:buFont typeface="Wingdings"/>
            <a:buChar char="v"/>
            <a:defRPr/>
          </a:pPr>
          <a:r>
            <a:rPr lang="fr-FR" sz="1100">
              <a:solidFill>
                <a:schemeClr val="dk1"/>
              </a:solidFill>
              <a:latin typeface="Arial"/>
              <a:ea typeface="Tahoma"/>
              <a:cs typeface="Arial"/>
            </a:rPr>
            <a:t>Parcours traceur</a:t>
          </a:r>
          <a:endParaRPr lang="fr-FR" sz="1100">
            <a:latin typeface="Arial"/>
            <a:ea typeface="Tahoma"/>
            <a:cs typeface="Arial"/>
          </a:endParaRPr>
        </a:p>
        <a:p>
          <a:pPr marL="171450" indent="-171450">
            <a:buFont typeface="Wingdings"/>
            <a:buChar char="v"/>
            <a:defRPr/>
          </a:pPr>
          <a:r>
            <a:rPr lang="fr-FR" sz="1100">
              <a:solidFill>
                <a:schemeClr val="dk1"/>
              </a:solidFill>
              <a:latin typeface="Arial"/>
              <a:ea typeface="Tahoma"/>
              <a:cs typeface="Arial"/>
            </a:rPr>
            <a:t>Traceur ciblé </a:t>
          </a:r>
          <a:endParaRPr lang="fr-FR" sz="1100">
            <a:latin typeface="Arial"/>
            <a:ea typeface="Tahoma"/>
            <a:cs typeface="Arial"/>
          </a:endParaRPr>
        </a:p>
        <a:p>
          <a:pPr>
            <a:defRPr/>
          </a:pPr>
          <a:endParaRPr lang="fr-FR" sz="1100">
            <a:solidFill>
              <a:schemeClr val="dk1"/>
            </a:solidFill>
            <a:latin typeface="Arial"/>
            <a:ea typeface="Tahoma"/>
            <a:cs typeface="Arial"/>
          </a:endParaRPr>
        </a:p>
        <a:p>
          <a:pPr>
            <a:defRPr/>
          </a:pPr>
          <a:r>
            <a:rPr lang="fr-FR" sz="1100">
              <a:solidFill>
                <a:schemeClr val="dk1"/>
              </a:solidFill>
              <a:latin typeface="Arial"/>
              <a:ea typeface="Tahoma"/>
              <a:cs typeface="Arial"/>
            </a:rPr>
            <a:t>Les observations sont accessibles sur toute grille « traceur » générée sur Calista. </a:t>
          </a:r>
          <a:endParaRPr/>
        </a:p>
        <a:p>
          <a:pPr>
            <a:defRPr/>
          </a:pPr>
          <a:r>
            <a:rPr lang="fr-FR" sz="1100">
              <a:latin typeface="Arial"/>
              <a:ea typeface="Tahoma"/>
              <a:cs typeface="Arial"/>
            </a:rPr>
            <a:t>Il n'y</a:t>
          </a:r>
          <a:r>
            <a:rPr lang="fr-FR" sz="1100">
              <a:latin typeface="Arial"/>
              <a:ea typeface="Tahoma"/>
              <a:cs typeface="Arial"/>
            </a:rPr>
            <a:t> a que des avantages à ce qu'un service ou un ES évalue et améliore régulièrement sa performance sur ces points fondamentaux, en menant des observations itératives. </a:t>
          </a:r>
          <a:endParaRPr/>
        </a:p>
        <a:p>
          <a:pPr>
            <a:defRPr/>
          </a:pPr>
          <a:endParaRPr lang="fr-FR" sz="1100">
            <a:latin typeface="Arial"/>
            <a:ea typeface="Tahoma"/>
            <a:cs typeface="Arial"/>
          </a:endParaRPr>
        </a:p>
        <a:p>
          <a:pPr>
            <a:defRPr/>
          </a:pPr>
          <a:r>
            <a:rPr lang="fr-FR" sz="1100">
              <a:latin typeface="Arial"/>
              <a:ea typeface="Tahoma"/>
              <a:cs typeface="Arial"/>
            </a:rPr>
            <a:t>Afin d'en faciliter le</a:t>
          </a:r>
          <a:r>
            <a:rPr lang="fr-FR" sz="1100">
              <a:latin typeface="Arial"/>
              <a:ea typeface="Tahoma"/>
              <a:cs typeface="Arial"/>
            </a:rPr>
            <a:t> recueil et l'analyse, la FORAP, sur l'initiative de la structure régionale d'appui </a:t>
          </a:r>
          <a:r>
            <a:rPr lang="fr-FR" sz="1100" b="1">
              <a:solidFill>
                <a:srgbClr val="002060"/>
              </a:solidFill>
              <a:latin typeface="Arial"/>
              <a:ea typeface="Tahoma"/>
              <a:cs typeface="Arial"/>
            </a:rPr>
            <a:t>ORAQS-97.1,</a:t>
          </a:r>
          <a:r>
            <a:rPr lang="fr-FR" sz="1100">
              <a:latin typeface="Arial"/>
              <a:ea typeface="Tahoma"/>
              <a:cs typeface="Arial"/>
            </a:rPr>
            <a:t> propose aux établissements un</a:t>
          </a:r>
          <a:r>
            <a:rPr lang="fr-FR" sz="1100">
              <a:latin typeface="Arial"/>
              <a:ea typeface="Tahoma"/>
              <a:cs typeface="Arial"/>
            </a:rPr>
            <a:t> outil destiné aux professionnels qui mèneront les observations (cadres, directeurs des soins, RAQGDR, pharmacien, IDE référent,.....)</a:t>
          </a:r>
          <a:endParaRPr/>
        </a:p>
        <a:p>
          <a:pPr>
            <a:defRPr/>
          </a:pPr>
          <a:endParaRPr lang="fr-FR" sz="1100">
            <a:latin typeface="Arial"/>
            <a:ea typeface="Tahoma"/>
            <a:cs typeface="Arial"/>
          </a:endParaRPr>
        </a:p>
        <a:p>
          <a:pPr>
            <a:defRPr/>
          </a:pPr>
          <a:r>
            <a:rPr lang="fr-FR" sz="1100">
              <a:latin typeface="Arial"/>
              <a:ea typeface="Tahoma"/>
              <a:cs typeface="Arial"/>
            </a:rPr>
            <a:t>Dans la version V2024 du manuel, les observations recouvrent 27 éléments d'évaluation </a:t>
          </a:r>
          <a:r>
            <a:rPr lang="fr-FR" sz="1100" i="1">
              <a:latin typeface="Arial"/>
              <a:ea typeface="Tahoma"/>
              <a:cs typeface="Arial"/>
            </a:rPr>
            <a:t>(au lieu de 30) </a:t>
          </a:r>
          <a:r>
            <a:rPr lang="fr-FR" sz="1100">
              <a:latin typeface="Arial"/>
              <a:ea typeface="Tahoma"/>
              <a:cs typeface="Arial"/>
            </a:rPr>
            <a:t>correspondant toujours à 17 critères, dont 5 critères impératifs. Le présent outil 'Observations 2024' est ajusté au nouveau référentiel. </a:t>
          </a:r>
          <a:endParaRPr/>
        </a:p>
        <a:p>
          <a:pPr>
            <a:defRPr/>
          </a:pPr>
          <a:r>
            <a:rPr lang="fr-FR" sz="1100">
              <a:latin typeface="Arial"/>
              <a:ea typeface="Tahoma"/>
              <a:cs typeface="Arial"/>
            </a:rPr>
            <a:t> </a:t>
          </a:r>
          <a:endParaRPr/>
        </a:p>
        <a:p>
          <a:pPr>
            <a:defRPr/>
          </a:pPr>
          <a:r>
            <a:rPr lang="fr-FR" sz="1100">
              <a:latin typeface="Arial"/>
              <a:ea typeface="Tahoma"/>
              <a:cs typeface="Arial"/>
            </a:rPr>
            <a:t>Cet outil est composé de 3 onglets : </a:t>
          </a:r>
          <a:endParaRPr/>
        </a:p>
        <a:p>
          <a:pPr>
            <a:defRPr/>
          </a:pPr>
          <a:endParaRPr lang="fr-FR" sz="1100">
            <a:latin typeface="Arial"/>
            <a:ea typeface="Tahoma"/>
            <a:cs typeface="Arial"/>
          </a:endParaRPr>
        </a:p>
        <a:p>
          <a:pPr marL="171450" indent="-171450">
            <a:buFont typeface="Wingdings"/>
            <a:buChar char="v"/>
            <a:defRPr/>
          </a:pPr>
          <a:r>
            <a:rPr lang="fr-FR" sz="1100">
              <a:latin typeface="Arial"/>
              <a:ea typeface="Tahoma"/>
              <a:cs typeface="Arial"/>
            </a:rPr>
            <a:t>Grille Générale </a:t>
          </a:r>
          <a:r>
            <a:rPr lang="fr-FR" sz="1100" i="1">
              <a:latin typeface="Arial"/>
              <a:ea typeface="Tahoma"/>
              <a:cs typeface="Arial"/>
            </a:rPr>
            <a:t>(pour le recueil des observations)</a:t>
          </a:r>
          <a:endParaRPr/>
        </a:p>
        <a:p>
          <a:pPr marL="171450" indent="-171450">
            <a:buFont typeface="Wingdings"/>
            <a:buChar char="v"/>
            <a:defRPr/>
          </a:pPr>
          <a:r>
            <a:rPr lang="fr-FR" sz="1100">
              <a:latin typeface="Arial"/>
              <a:ea typeface="Tahoma"/>
              <a:cs typeface="Arial"/>
            </a:rPr>
            <a:t>Résultats par thématiques </a:t>
          </a:r>
          <a:endParaRPr/>
        </a:p>
        <a:p>
          <a:pPr marL="171450" indent="-171450">
            <a:buFont typeface="Wingdings"/>
            <a:buChar char="v"/>
            <a:defRPr/>
          </a:pPr>
          <a:r>
            <a:rPr lang="fr-FR" sz="1100">
              <a:latin typeface="Arial"/>
              <a:ea typeface="Tahoma"/>
              <a:cs typeface="Arial"/>
            </a:rPr>
            <a:t>Synthèse des résultats - Radars</a:t>
          </a:r>
          <a:endParaRPr/>
        </a:p>
        <a:p>
          <a:pPr marL="171450" indent="-171450">
            <a:buFont typeface="Wingdings"/>
            <a:buChar char="v"/>
            <a:defRPr/>
          </a:pPr>
          <a:endParaRPr lang="fr-FR" sz="1100">
            <a:latin typeface="Arial"/>
            <a:ea typeface="Tahoma"/>
            <a:cs typeface="Arial"/>
          </a:endParaRPr>
        </a:p>
        <a:p>
          <a:pPr>
            <a:defRPr/>
          </a:pPr>
          <a:r>
            <a:rPr lang="fr-FR" sz="1100" b="1" u="sng">
              <a:solidFill>
                <a:srgbClr val="002060"/>
              </a:solidFill>
              <a:latin typeface="Arial"/>
              <a:ea typeface="Tahoma"/>
              <a:cs typeface="Arial"/>
            </a:rPr>
            <a:t>Consignes d'utilisation:</a:t>
          </a:r>
          <a:endParaRPr/>
        </a:p>
        <a:p>
          <a:pPr>
            <a:defRPr/>
          </a:pPr>
          <a:endParaRPr lang="fr-FR" sz="1100">
            <a:solidFill>
              <a:schemeClr val="dk1"/>
            </a:solidFill>
            <a:latin typeface="Arial"/>
            <a:ea typeface="Tahoma"/>
            <a:cs typeface="Arial"/>
          </a:endParaRPr>
        </a:p>
        <a:p>
          <a:pPr>
            <a:defRPr/>
          </a:pPr>
          <a:r>
            <a:rPr lang="fr-FR" sz="1100">
              <a:solidFill>
                <a:schemeClr val="dk1"/>
              </a:solidFill>
              <a:latin typeface="Arial"/>
              <a:ea typeface="Tahoma"/>
              <a:cs typeface="Arial"/>
            </a:rPr>
            <a:t>La </a:t>
          </a:r>
          <a:r>
            <a:rPr lang="fr-FR" sz="1100" b="1">
              <a:solidFill>
                <a:schemeClr val="dk1"/>
              </a:solidFill>
              <a:latin typeface="Arial"/>
              <a:ea typeface="Tahoma"/>
              <a:cs typeface="Arial"/>
            </a:rPr>
            <a:t>grille générale </a:t>
          </a:r>
          <a:r>
            <a:rPr lang="fr-FR" sz="1100">
              <a:solidFill>
                <a:schemeClr val="dk1"/>
              </a:solidFill>
              <a:latin typeface="Arial"/>
              <a:ea typeface="Tahoma"/>
              <a:cs typeface="Arial"/>
            </a:rPr>
            <a:t>reprend les 27 éléments d'observations </a:t>
          </a:r>
          <a:r>
            <a:rPr lang="fr-FR" sz="1100" i="1">
              <a:solidFill>
                <a:schemeClr val="dk1"/>
              </a:solidFill>
              <a:latin typeface="Arial"/>
              <a:ea typeface="Tahoma"/>
              <a:cs typeface="Arial"/>
            </a:rPr>
            <a:t>(référentiel version 2024) </a:t>
          </a:r>
          <a:r>
            <a:rPr lang="fr-FR" sz="1100">
              <a:latin typeface="Arial"/>
              <a:ea typeface="Tahoma"/>
              <a:cs typeface="Arial"/>
            </a:rPr>
            <a:t>générés par Calista,</a:t>
          </a:r>
          <a:r>
            <a:rPr lang="fr-FR" sz="1100">
              <a:latin typeface="Arial"/>
              <a:ea typeface="Tahoma"/>
              <a:cs typeface="Arial"/>
            </a:rPr>
            <a:t> classés en 8 thématiques : </a:t>
          </a:r>
          <a:endParaRPr/>
        </a:p>
        <a:p>
          <a:pPr>
            <a:defRPr/>
          </a:pPr>
          <a:r>
            <a:rPr lang="fr-FR" sz="1100">
              <a:latin typeface="Arial"/>
              <a:ea typeface="Tahoma"/>
              <a:cs typeface="Arial"/>
            </a:rPr>
            <a:t>- Prise en charge médicamenteuse </a:t>
          </a:r>
          <a:endParaRPr/>
        </a:p>
        <a:p>
          <a:pPr>
            <a:defRPr/>
          </a:pPr>
          <a:r>
            <a:rPr lang="fr-FR" sz="1100">
              <a:latin typeface="Arial"/>
              <a:ea typeface="Tahoma"/>
              <a:cs typeface="Arial"/>
            </a:rPr>
            <a:t>- Information / affichage </a:t>
          </a:r>
          <a:endParaRPr/>
        </a:p>
        <a:p>
          <a:pPr>
            <a:defRPr/>
          </a:pPr>
          <a:r>
            <a:rPr lang="fr-FR" sz="1100">
              <a:latin typeface="Arial"/>
              <a:ea typeface="Tahoma"/>
              <a:cs typeface="Arial"/>
            </a:rPr>
            <a:t>- Dignité/ Respect - Confidentialité - Identification des professionnels </a:t>
          </a:r>
          <a:endParaRPr/>
        </a:p>
        <a:p>
          <a:pPr>
            <a:defRPr/>
          </a:pPr>
          <a:r>
            <a:rPr lang="fr-FR" sz="1100">
              <a:latin typeface="Arial"/>
              <a:ea typeface="Tahoma"/>
              <a:cs typeface="Arial"/>
            </a:rPr>
            <a:t>- Identification du patient</a:t>
          </a:r>
          <a:endParaRPr/>
        </a:p>
        <a:p>
          <a:pPr>
            <a:defRPr/>
          </a:pPr>
          <a:r>
            <a:rPr lang="fr-FR" sz="1100">
              <a:latin typeface="Arial"/>
              <a:ea typeface="Tahoma"/>
              <a:cs typeface="Arial"/>
            </a:rPr>
            <a:t>- Hygiène &amp; gestion du risque infectieux </a:t>
          </a:r>
          <a:endParaRPr/>
        </a:p>
        <a:p>
          <a:pPr>
            <a:defRPr/>
          </a:pPr>
          <a:r>
            <a:rPr lang="fr-FR" sz="1100">
              <a:latin typeface="Arial"/>
              <a:ea typeface="Tahoma"/>
              <a:cs typeface="Arial"/>
            </a:rPr>
            <a:t>- Accessibilité </a:t>
          </a:r>
          <a:endParaRPr/>
        </a:p>
        <a:p>
          <a:pPr>
            <a:defRPr/>
          </a:pPr>
          <a:r>
            <a:rPr lang="fr-FR" sz="1100">
              <a:latin typeface="Arial"/>
              <a:ea typeface="Tahoma"/>
              <a:cs typeface="Arial"/>
            </a:rPr>
            <a:t>- Urgence Vitale </a:t>
          </a:r>
          <a:endParaRPr/>
        </a:p>
        <a:p>
          <a:pPr>
            <a:defRPr/>
          </a:pPr>
          <a:r>
            <a:rPr lang="fr-FR" sz="1100">
              <a:latin typeface="Arial"/>
              <a:ea typeface="Tahoma"/>
              <a:cs typeface="Arial"/>
            </a:rPr>
            <a:t>- Radioprotection</a:t>
          </a:r>
          <a:endParaRPr/>
        </a:p>
        <a:p>
          <a:pPr>
            <a:defRPr/>
          </a:pPr>
          <a:endParaRPr lang="fr-FR" sz="1100">
            <a:latin typeface="Arial"/>
            <a:ea typeface="Tahoma"/>
            <a:cs typeface="Arial"/>
          </a:endParaRPr>
        </a:p>
        <a:p>
          <a:pPr>
            <a:defRPr/>
          </a:pPr>
          <a:r>
            <a:rPr lang="fr-FR" sz="1100">
              <a:latin typeface="Arial"/>
              <a:ea typeface="Tahoma"/>
              <a:cs typeface="Arial"/>
            </a:rPr>
            <a:t>Pour chaque item du questionnaire, l'observateur choisit sa réponse dans le menu déroulant. Les réponses sont binaires ("oui"/ "non") ; quand l'item le justifie, il est possible de répondre "</a:t>
          </a:r>
          <a:r>
            <a:rPr lang="fr-FR" sz="1100">
              <a:solidFill>
                <a:schemeClr val="dk1"/>
              </a:solidFill>
              <a:latin typeface="Arial"/>
              <a:ea typeface="Arial"/>
              <a:cs typeface="Arial"/>
            </a:rPr>
            <a:t>Non applicable"</a:t>
          </a:r>
          <a:r>
            <a:rPr lang="fr-FR" sz="1100">
              <a:latin typeface="Arial"/>
              <a:ea typeface="Tahoma"/>
              <a:cs typeface="Arial"/>
            </a:rPr>
            <a:t> </a:t>
          </a:r>
          <a:r>
            <a:rPr lang="fr-FR" sz="1100">
              <a:latin typeface="Calibri"/>
              <a:ea typeface="Tahoma"/>
              <a:cs typeface="Arial"/>
            </a:rPr>
            <a:t>(</a:t>
          </a:r>
          <a:r>
            <a:rPr lang="fr-FR" sz="1100">
              <a:latin typeface="Arial"/>
              <a:ea typeface="Tahoma"/>
              <a:cs typeface="Arial"/>
            </a:rPr>
            <a:t>NA).</a:t>
          </a:r>
          <a:endParaRPr/>
        </a:p>
        <a:p>
          <a:pPr>
            <a:defRPr/>
          </a:pPr>
          <a:r>
            <a:rPr lang="fr-FR" sz="1100">
              <a:latin typeface="Arial"/>
              <a:ea typeface="Tahoma"/>
              <a:cs typeface="Arial"/>
            </a:rPr>
            <a:t>Les réponses NA ne sont pas prises en compte dans le score total [nombre total de "oui"/nombre total ("oui"+"non")].</a:t>
          </a:r>
          <a:endParaRPr/>
        </a:p>
        <a:p>
          <a:pPr>
            <a:defRPr/>
          </a:pPr>
          <a:endParaRPr lang="fr-FR" sz="1100">
            <a:latin typeface="Arial"/>
            <a:ea typeface="Tahoma"/>
            <a:cs typeface="Arial"/>
          </a:endParaRPr>
        </a:p>
        <a:p>
          <a:pPr>
            <a:defRPr/>
          </a:pPr>
          <a:r>
            <a:rPr lang="fr-FR" sz="1100">
              <a:latin typeface="Arial"/>
              <a:ea typeface="Tahoma"/>
              <a:cs typeface="Arial"/>
            </a:rPr>
            <a:t>Une colonne correspond à une itération (date) d'observations. Le fichier permet de mener 4 itérations d'observations. </a:t>
          </a:r>
          <a:endParaRPr/>
        </a:p>
        <a:p>
          <a:pPr>
            <a:defRPr/>
          </a:pPr>
          <a:endParaRPr lang="fr-FR" sz="1100">
            <a:latin typeface="Arial"/>
            <a:ea typeface="Tahoma"/>
            <a:cs typeface="Arial"/>
          </a:endParaRPr>
        </a:p>
        <a:p>
          <a:pPr marL="0" indent="0">
            <a:defRPr/>
          </a:pPr>
          <a:r>
            <a:rPr lang="fr-FR" sz="1100" b="1" u="sng">
              <a:solidFill>
                <a:srgbClr val="002060"/>
              </a:solidFill>
              <a:latin typeface="Arial"/>
              <a:ea typeface="Tahoma"/>
              <a:cs typeface="Arial"/>
            </a:rPr>
            <a:t>Présentation des résultats: </a:t>
          </a:r>
          <a:endParaRPr/>
        </a:p>
        <a:p>
          <a:pPr marL="0" indent="0">
            <a:defRPr/>
          </a:pPr>
          <a:endParaRPr lang="fr-FR" sz="1100" b="1" u="sng">
            <a:solidFill>
              <a:srgbClr val="002060"/>
            </a:solidFill>
            <a:latin typeface="Arial"/>
            <a:ea typeface="Tahoma"/>
            <a:cs typeface="Arial"/>
          </a:endParaRPr>
        </a:p>
        <a:p>
          <a:pPr marL="0" marR="0" indent="0" defTabSz="914400">
            <a:lnSpc>
              <a:spcPct val="100000"/>
            </a:lnSpc>
            <a:spcBef>
              <a:spcPts val="0"/>
            </a:spcBef>
            <a:spcAft>
              <a:spcPts val="0"/>
            </a:spcAft>
            <a:buClrTx/>
            <a:buSzTx/>
            <a:buFontTx/>
            <a:buNone/>
            <a:defRPr/>
          </a:pPr>
          <a:r>
            <a:rPr lang="fr-FR" sz="1100" i="1" u="sng">
              <a:solidFill>
                <a:schemeClr val="dk1"/>
              </a:solidFill>
              <a:latin typeface="Arial"/>
              <a:ea typeface="Tahoma"/>
              <a:cs typeface="Arial"/>
            </a:rPr>
            <a:t>Onglet "Résultats thématiques" : </a:t>
          </a:r>
          <a:endParaRPr/>
        </a:p>
        <a:p>
          <a:pPr marL="0" marR="0" indent="0" defTabSz="914400">
            <a:lnSpc>
              <a:spcPct val="100000"/>
            </a:lnSpc>
            <a:spcBef>
              <a:spcPts val="0"/>
            </a:spcBef>
            <a:spcAft>
              <a:spcPts val="0"/>
            </a:spcAft>
            <a:buClrTx/>
            <a:buSzTx/>
            <a:buFontTx/>
            <a:buNone/>
            <a:defRPr/>
          </a:pPr>
          <a:endParaRPr lang="fr-FR" sz="1100">
            <a:solidFill>
              <a:schemeClr val="dk1"/>
            </a:solidFill>
            <a:latin typeface="Arial"/>
            <a:ea typeface="Tahoma"/>
            <a:cs typeface="Arial"/>
          </a:endParaRPr>
        </a:p>
        <a:p>
          <a:pPr>
            <a:defRPr/>
          </a:pPr>
          <a:r>
            <a:rPr lang="fr-FR" sz="1100">
              <a:latin typeface="Arial"/>
              <a:ea typeface="Tahoma"/>
              <a:cs typeface="Arial"/>
            </a:rPr>
            <a:t>Le renseignement des items de la grille générale génère automatiquement les résultats des observations sous forme de tableaux.</a:t>
          </a:r>
          <a:endParaRPr/>
        </a:p>
        <a:p>
          <a:pPr>
            <a:defRPr/>
          </a:pPr>
          <a:r>
            <a:rPr lang="fr-FR" sz="1100">
              <a:latin typeface="Arial"/>
              <a:ea typeface="Tahoma"/>
              <a:cs typeface="Arial"/>
            </a:rPr>
            <a:t> </a:t>
          </a:r>
          <a:endParaRPr/>
        </a:p>
        <a:p>
          <a:pPr>
            <a:defRPr/>
          </a:pPr>
          <a:r>
            <a:rPr lang="fr-FR" sz="1100">
              <a:latin typeface="Arial"/>
              <a:ea typeface="Tahoma"/>
              <a:cs typeface="Arial"/>
            </a:rPr>
            <a:t>    </a:t>
          </a:r>
          <a:r>
            <a:rPr lang="fr-FR" sz="1100">
              <a:latin typeface="Arial"/>
              <a:ea typeface="Tahoma"/>
              <a:cs typeface="Arial"/>
            </a:rPr>
            <a:t> Un tableau global présente les </a:t>
          </a:r>
          <a:r>
            <a:rPr lang="fr-FR" sz="1100">
              <a:latin typeface="Arial"/>
              <a:ea typeface="Tahoma"/>
              <a:cs typeface="Arial"/>
            </a:rPr>
            <a:t>scores par thématique. Si le score est inférieur à 70% de conformité, il apparaît en rouge. S'il est supérieur à 70%, il apparait en vert. </a:t>
          </a:r>
          <a:endParaRPr/>
        </a:p>
        <a:p>
          <a:pPr>
            <a:defRPr/>
          </a:pPr>
          <a:endParaRPr lang="fr-FR" sz="1100">
            <a:latin typeface="Arial"/>
            <a:ea typeface="Tahoma"/>
            <a:cs typeface="Arial"/>
          </a:endParaRPr>
        </a:p>
        <a:p>
          <a:pPr>
            <a:defRPr/>
          </a:pPr>
          <a:r>
            <a:rPr lang="fr-FR" sz="1100">
              <a:latin typeface="Arial"/>
              <a:ea typeface="Tahoma"/>
              <a:cs typeface="Arial"/>
            </a:rPr>
            <a:t>Pour aller plus loin dans l'analyse, 3 tableaux sont également présentés :</a:t>
          </a:r>
          <a:endParaRPr/>
        </a:p>
        <a:p>
          <a:pPr>
            <a:defRPr/>
          </a:pPr>
          <a:r>
            <a:rPr lang="fr-FR" sz="1100">
              <a:latin typeface="Arial"/>
              <a:ea typeface="Tahoma"/>
              <a:cs typeface="Arial"/>
            </a:rPr>
            <a:t>- le premier reprend les items en lien avec la thématique de la PECM, </a:t>
          </a:r>
          <a:endParaRPr/>
        </a:p>
        <a:p>
          <a:pPr>
            <a:defRPr/>
          </a:pPr>
          <a:r>
            <a:rPr lang="fr-FR" sz="1100">
              <a:latin typeface="Arial"/>
              <a:ea typeface="Tahoma"/>
              <a:cs typeface="Arial"/>
            </a:rPr>
            <a:t>- le second concerne les items en lien avec la thématique de  l'hygiène et la gestion du risque infectieux; </a:t>
          </a:r>
          <a:endParaRPr/>
        </a:p>
        <a:p>
          <a:pPr>
            <a:defRPr/>
          </a:pPr>
          <a:r>
            <a:rPr lang="fr-FR" sz="1100">
              <a:latin typeface="Arial"/>
              <a:ea typeface="Tahoma"/>
              <a:cs typeface="Arial"/>
            </a:rPr>
            <a:t>- le dernier recense les résultats en lien avec les critères impératifs. </a:t>
          </a:r>
          <a:endParaRPr/>
        </a:p>
        <a:p>
          <a:pPr>
            <a:defRPr/>
          </a:pPr>
          <a:endParaRPr lang="fr-FR" sz="1100">
            <a:latin typeface="Arial"/>
            <a:ea typeface="Tahoma"/>
            <a:cs typeface="Arial"/>
          </a:endParaRPr>
        </a:p>
        <a:p>
          <a:pPr marL="0" marR="0" indent="0" defTabSz="914400">
            <a:lnSpc>
              <a:spcPct val="100000"/>
            </a:lnSpc>
            <a:spcBef>
              <a:spcPts val="0"/>
            </a:spcBef>
            <a:spcAft>
              <a:spcPts val="0"/>
            </a:spcAft>
            <a:buClrTx/>
            <a:buSzTx/>
            <a:buFontTx/>
            <a:buNone/>
            <a:defRPr/>
          </a:pPr>
          <a:r>
            <a:rPr lang="fr-FR" sz="1100" i="1" u="sng">
              <a:solidFill>
                <a:schemeClr val="dk1"/>
              </a:solidFill>
              <a:latin typeface="Arial"/>
              <a:ea typeface="Tahoma"/>
              <a:cs typeface="Arial"/>
            </a:rPr>
            <a:t>Onglet "Radars":</a:t>
          </a:r>
          <a:endParaRPr/>
        </a:p>
        <a:p>
          <a:pPr marL="0" marR="0" indent="0" defTabSz="914400">
            <a:lnSpc>
              <a:spcPct val="100000"/>
            </a:lnSpc>
            <a:spcBef>
              <a:spcPts val="0"/>
            </a:spcBef>
            <a:spcAft>
              <a:spcPts val="0"/>
            </a:spcAft>
            <a:buClrTx/>
            <a:buSzTx/>
            <a:buFontTx/>
            <a:buNone/>
            <a:defRPr/>
          </a:pPr>
          <a:endParaRPr lang="fr-FR" sz="1100">
            <a:solidFill>
              <a:schemeClr val="dk1"/>
            </a:solidFill>
            <a:latin typeface="Arial"/>
            <a:ea typeface="Tahoma"/>
            <a:cs typeface="Arial"/>
          </a:endParaRPr>
        </a:p>
        <a:p>
          <a:pPr>
            <a:defRPr/>
          </a:pPr>
          <a:r>
            <a:rPr lang="fr-FR" sz="1100">
              <a:latin typeface="Arial"/>
              <a:ea typeface="Tahoma"/>
              <a:cs typeface="Arial"/>
            </a:rPr>
            <a:t>    </a:t>
          </a:r>
          <a:r>
            <a:rPr lang="fr-FR" sz="1100">
              <a:solidFill>
                <a:schemeClr val="dk1"/>
              </a:solidFill>
              <a:latin typeface="Calibri"/>
              <a:ea typeface="Arial"/>
              <a:cs typeface="Arial"/>
            </a:rPr>
            <a:t> </a:t>
          </a:r>
          <a:r>
            <a:rPr lang="fr-FR" sz="1100">
              <a:latin typeface="Arial"/>
              <a:ea typeface="Tahoma"/>
              <a:cs typeface="Arial"/>
            </a:rPr>
            <a:t>Radar de performance par thématique </a:t>
          </a:r>
          <a:endParaRPr/>
        </a:p>
        <a:p>
          <a:pPr>
            <a:defRPr/>
          </a:pPr>
          <a:r>
            <a:rPr lang="fr-FR" sz="1100">
              <a:latin typeface="Arial"/>
              <a:ea typeface="Tahoma"/>
              <a:cs typeface="Arial"/>
            </a:rPr>
            <a:t>Les présentations de résultats </a:t>
          </a:r>
          <a:r>
            <a:rPr lang="fr-FR" sz="1100" i="1">
              <a:latin typeface="Arial"/>
              <a:ea typeface="Tahoma"/>
              <a:cs typeface="Arial"/>
            </a:rPr>
            <a:t>(tableau ou radar) </a:t>
          </a:r>
          <a:r>
            <a:rPr lang="fr-FR" sz="1100">
              <a:latin typeface="Arial"/>
              <a:ea typeface="Tahoma"/>
              <a:cs typeface="Arial"/>
            </a:rPr>
            <a:t>s'affichent dans les onglets correspondants au fil des itérations d'observations, avec le numéro </a:t>
          </a:r>
          <a:r>
            <a:rPr lang="fr-FR" sz="1100">
              <a:solidFill>
                <a:schemeClr val="dk1"/>
              </a:solidFill>
              <a:latin typeface="Arial"/>
              <a:ea typeface="Arial"/>
              <a:cs typeface="Arial"/>
            </a:rPr>
            <a:t>et la date de l'évaluation.</a:t>
          </a:r>
          <a:endParaRPr lang="fr-FR" sz="1100">
            <a:latin typeface="Arial"/>
            <a:ea typeface="Tahoma"/>
            <a:cs typeface="Arial"/>
          </a:endParaRPr>
        </a:p>
      </xdr:txBody>
    </xdr:sp>
    <xdr:clientData/>
  </xdr:twoCellAnchor>
  <xdr:twoCellAnchor editAs="oneCell">
    <xdr:from>
      <xdr:col>0</xdr:col>
      <xdr:colOff>38100</xdr:colOff>
      <xdr:row>0</xdr:row>
      <xdr:rowOff>51386</xdr:rowOff>
    </xdr:from>
    <xdr:to>
      <xdr:col>1</xdr:col>
      <xdr:colOff>276224</xdr:colOff>
      <xdr:row>5</xdr:row>
      <xdr:rowOff>76207</xdr:rowOff>
    </xdr:to>
    <xdr:pic>
      <xdr:nvPicPr>
        <xdr:cNvPr id="3" name="Image 2"/>
        <xdr:cNvPicPr>
          <a:picLocks noChangeAspect="1"/>
        </xdr:cNvPicPr>
      </xdr:nvPicPr>
      <xdr:blipFill>
        <a:blip r:embed="rId1"/>
        <a:stretch/>
      </xdr:blipFill>
      <xdr:spPr bwMode="auto">
        <a:xfrm>
          <a:off x="38100" y="51386"/>
          <a:ext cx="1000125" cy="977321"/>
        </a:xfrm>
        <a:prstGeom prst="rect">
          <a:avLst/>
        </a:prstGeom>
      </xdr:spPr>
    </xdr:pic>
    <xdr:clientData/>
  </xdr:twoCellAnchor>
  <xdr:twoCellAnchor editAs="oneCell">
    <xdr:from>
      <xdr:col>9</xdr:col>
      <xdr:colOff>638396</xdr:colOff>
      <xdr:row>0</xdr:row>
      <xdr:rowOff>120650</xdr:rowOff>
    </xdr:from>
    <xdr:to>
      <xdr:col>11</xdr:col>
      <xdr:colOff>736600</xdr:colOff>
      <xdr:row>4</xdr:row>
      <xdr:rowOff>179362</xdr:rowOff>
    </xdr:to>
    <xdr:pic>
      <xdr:nvPicPr>
        <xdr:cNvPr id="7" name="Image 6" descr="https://images.talkspirit.com/capps-bretagne/ugc/media/cloud/default/b5bd1ad4315b0d8fe8698df0da1d991ff4789c5f.jpg"/>
        <xdr:cNvPicPr>
          <a:picLocks noChangeAspect="1" noChangeArrowheads="1"/>
        </xdr:cNvPicPr>
      </xdr:nvPicPr>
      <xdr:blipFill>
        <a:blip r:embed="rId2"/>
        <a:stretch/>
      </xdr:blipFill>
      <xdr:spPr bwMode="auto">
        <a:xfrm>
          <a:off x="7496396" y="120650"/>
          <a:ext cx="1622204" cy="795312"/>
        </a:xfrm>
        <a:prstGeom prst="rect">
          <a:avLst/>
        </a:prstGeom>
        <a:noFill/>
      </xdr:spPr>
    </xdr:pic>
    <xdr:clientData/>
  </xdr:twoCellAnchor>
  <xdr:twoCellAnchor editAs="oneCell">
    <xdr:from>
      <xdr:col>9</xdr:col>
      <xdr:colOff>752475</xdr:colOff>
      <xdr:row>8</xdr:row>
      <xdr:rowOff>28575</xdr:rowOff>
    </xdr:from>
    <xdr:to>
      <xdr:col>11</xdr:col>
      <xdr:colOff>333376</xdr:colOff>
      <xdr:row>13</xdr:row>
      <xdr:rowOff>35780</xdr:rowOff>
    </xdr:to>
    <xdr:pic>
      <xdr:nvPicPr>
        <xdr:cNvPr id="5" name="Image 4"/>
        <xdr:cNvPicPr>
          <a:picLocks noChangeAspect="1"/>
        </xdr:cNvPicPr>
      </xdr:nvPicPr>
      <xdr:blipFill>
        <a:blip r:embed="rId3"/>
        <a:stretch/>
      </xdr:blipFill>
      <xdr:spPr bwMode="auto">
        <a:xfrm>
          <a:off x="7610476" y="1552575"/>
          <a:ext cx="1104900" cy="959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1</xdr:col>
      <xdr:colOff>1053681</xdr:colOff>
      <xdr:row>1</xdr:row>
      <xdr:rowOff>62147</xdr:rowOff>
    </xdr:from>
    <xdr:to>
      <xdr:col>5</xdr:col>
      <xdr:colOff>719718</xdr:colOff>
      <xdr:row>4</xdr:row>
      <xdr:rowOff>45674</xdr:rowOff>
    </xdr:to>
    <xdr:sp>
      <xdr:nvSpPr>
        <xdr:cNvPr id="4" name="ZoneTexte 3"/>
        <xdr:cNvSpPr txBox="1"/>
      </xdr:nvSpPr>
      <xdr:spPr bwMode="auto">
        <a:xfrm>
          <a:off x="2274835" y="243576"/>
          <a:ext cx="6713839" cy="527812"/>
        </a:xfrm>
        <a:prstGeom prst="roundRect">
          <a:avLst>
            <a:gd name="adj" fmla="val 16667"/>
          </a:avLst>
        </a:prstGeom>
        <a:solidFill>
          <a:schemeClr val="accent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2400" b="1">
              <a:solidFill>
                <a:schemeClr val="bg1"/>
              </a:solidFill>
              <a:latin typeface="Arial Nova"/>
              <a:ea typeface="Tahoma"/>
              <a:cs typeface="Tahoma"/>
            </a:rPr>
            <a:t>GRILLE</a:t>
          </a:r>
          <a:r>
            <a:rPr lang="fr-FR" sz="2400" b="1">
              <a:solidFill>
                <a:schemeClr val="bg1"/>
              </a:solidFill>
              <a:latin typeface="Arial Nova"/>
              <a:ea typeface="Tahoma"/>
              <a:cs typeface="Tahoma"/>
            </a:rPr>
            <a:t> GÉNÉRALE - OBSERVATIONS</a:t>
          </a:r>
          <a:endParaRPr lang="fr-FR" sz="2400" b="1">
            <a:solidFill>
              <a:schemeClr val="bg1"/>
            </a:solidFill>
            <a:latin typeface="Arial Nova"/>
            <a:ea typeface="Tahoma"/>
            <a:cs typeface="Tahoma"/>
          </a:endParaRPr>
        </a:p>
      </xdr:txBody>
    </xdr:sp>
    <xdr:clientData/>
  </xdr:twoCellAnchor>
  <xdr:twoCellAnchor editAs="oneCell">
    <xdr:from>
      <xdr:col>0</xdr:col>
      <xdr:colOff>0</xdr:colOff>
      <xdr:row>0</xdr:row>
      <xdr:rowOff>0</xdr:rowOff>
    </xdr:from>
    <xdr:to>
      <xdr:col>0</xdr:col>
      <xdr:colOff>1052180</xdr:colOff>
      <xdr:row>5</xdr:row>
      <xdr:rowOff>42462</xdr:rowOff>
    </xdr:to>
    <xdr:pic>
      <xdr:nvPicPr>
        <xdr:cNvPr id="8" name="Image 7"/>
        <xdr:cNvPicPr>
          <a:picLocks noChangeAspect="1"/>
        </xdr:cNvPicPr>
      </xdr:nvPicPr>
      <xdr:blipFill>
        <a:blip r:embed="rId1"/>
        <a:stretch/>
      </xdr:blipFill>
      <xdr:spPr bwMode="auto">
        <a:xfrm>
          <a:off x="0" y="0"/>
          <a:ext cx="1052180" cy="991473"/>
        </a:xfrm>
        <a:prstGeom prst="rect">
          <a:avLst/>
        </a:prstGeom>
      </xdr:spPr>
    </xdr:pic>
    <xdr:clientData/>
  </xdr:twoCellAnchor>
  <xdr:twoCellAnchor editAs="oneCell">
    <xdr:from>
      <xdr:col>6</xdr:col>
      <xdr:colOff>0</xdr:colOff>
      <xdr:row>0</xdr:row>
      <xdr:rowOff>0</xdr:rowOff>
    </xdr:from>
    <xdr:to>
      <xdr:col>7</xdr:col>
      <xdr:colOff>858057</xdr:colOff>
      <xdr:row>4</xdr:row>
      <xdr:rowOff>200958</xdr:rowOff>
    </xdr:to>
    <xdr:pic>
      <xdr:nvPicPr>
        <xdr:cNvPr id="3" name="Image 2"/>
        <xdr:cNvPicPr>
          <a:picLocks noChangeAspect="1"/>
        </xdr:cNvPicPr>
      </xdr:nvPicPr>
      <xdr:blipFill>
        <a:blip r:embed="rId2"/>
        <a:stretch/>
      </xdr:blipFill>
      <xdr:spPr bwMode="auto">
        <a:xfrm>
          <a:off x="9301703" y="0"/>
          <a:ext cx="1883827" cy="926672"/>
        </a:xfrm>
        <a:prstGeom prst="rect">
          <a:avLst/>
        </a:prstGeom>
      </xdr:spPr>
    </xdr:pic>
    <xdr:clientData/>
  </xdr:twoCellAnchor>
  <xdr:twoCellAnchor editAs="oneCell">
    <xdr:from>
      <xdr:col>7</xdr:col>
      <xdr:colOff>879231</xdr:colOff>
      <xdr:row>1</xdr:row>
      <xdr:rowOff>83738</xdr:rowOff>
    </xdr:from>
    <xdr:to>
      <xdr:col>8</xdr:col>
      <xdr:colOff>868765</xdr:colOff>
      <xdr:row>5</xdr:row>
      <xdr:rowOff>188308</xdr:rowOff>
    </xdr:to>
    <xdr:pic>
      <xdr:nvPicPr>
        <xdr:cNvPr id="2" name="Image 1"/>
        <xdr:cNvPicPr>
          <a:picLocks noChangeAspect="1"/>
        </xdr:cNvPicPr>
      </xdr:nvPicPr>
      <xdr:blipFill>
        <a:blip r:embed="rId3"/>
        <a:stretch/>
      </xdr:blipFill>
      <xdr:spPr bwMode="auto">
        <a:xfrm>
          <a:off x="10749644" y="272145"/>
          <a:ext cx="1036236" cy="9000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0</xdr:col>
      <xdr:colOff>523875</xdr:colOff>
      <xdr:row>21</xdr:row>
      <xdr:rowOff>114300</xdr:rowOff>
    </xdr:from>
    <xdr:to>
      <xdr:col>3</xdr:col>
      <xdr:colOff>952500</xdr:colOff>
      <xdr:row>23</xdr:row>
      <xdr:rowOff>0</xdr:rowOff>
    </xdr:to>
    <xdr:sp>
      <xdr:nvSpPr>
        <xdr:cNvPr id="4" name="ZoneTexte 3"/>
        <xdr:cNvSpPr txBox="1"/>
      </xdr:nvSpPr>
      <xdr:spPr bwMode="auto">
        <a:xfrm>
          <a:off x="523875" y="4772025"/>
          <a:ext cx="6143625" cy="266700"/>
        </a:xfrm>
        <a:prstGeom prst="roundRect">
          <a:avLst>
            <a:gd name="adj" fmla="val 16667"/>
          </a:avLst>
        </a:prstGeom>
        <a:solidFill>
          <a:schemeClr val="accent1">
            <a:lumMod val="60000"/>
            <a:lumOff val="4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1400" b="1">
              <a:solidFill>
                <a:schemeClr val="bg1"/>
              </a:solidFill>
            </a:rPr>
            <a:t>Résultats</a:t>
          </a:r>
          <a:r>
            <a:rPr lang="fr-FR" sz="1400" b="1">
              <a:solidFill>
                <a:schemeClr val="bg1"/>
              </a:solidFill>
            </a:rPr>
            <a:t> détaillés : </a:t>
          </a:r>
          <a:r>
            <a:rPr lang="fr-FR" sz="1400" b="1">
              <a:solidFill>
                <a:schemeClr val="bg1"/>
              </a:solidFill>
            </a:rPr>
            <a:t>PECM</a:t>
          </a:r>
          <a:endParaRPr/>
        </a:p>
      </xdr:txBody>
    </xdr:sp>
    <xdr:clientData/>
  </xdr:twoCellAnchor>
  <xdr:twoCellAnchor editAs="twoCell">
    <xdr:from>
      <xdr:col>0</xdr:col>
      <xdr:colOff>942975</xdr:colOff>
      <xdr:row>30</xdr:row>
      <xdr:rowOff>142874</xdr:rowOff>
    </xdr:from>
    <xdr:to>
      <xdr:col>4</xdr:col>
      <xdr:colOff>9525</xdr:colOff>
      <xdr:row>32</xdr:row>
      <xdr:rowOff>76199</xdr:rowOff>
    </xdr:to>
    <xdr:sp>
      <xdr:nvSpPr>
        <xdr:cNvPr id="5" name="ZoneTexte 4"/>
        <xdr:cNvSpPr txBox="1"/>
      </xdr:nvSpPr>
      <xdr:spPr bwMode="auto">
        <a:xfrm>
          <a:off x="942975" y="7019924"/>
          <a:ext cx="6029325" cy="314325"/>
        </a:xfrm>
        <a:prstGeom prst="roundRect">
          <a:avLst>
            <a:gd name="adj" fmla="val 16667"/>
          </a:avLst>
        </a:prstGeom>
        <a:solidFill>
          <a:schemeClr val="accent2">
            <a:lumMod val="60000"/>
            <a:lumOff val="4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1400" b="1">
              <a:solidFill>
                <a:schemeClr val="bg1"/>
              </a:solidFill>
            </a:rPr>
            <a:t>Résultats détaillés: Hygiène / RI / Déchets</a:t>
          </a:r>
          <a:endParaRPr/>
        </a:p>
      </xdr:txBody>
    </xdr:sp>
    <xdr:clientData/>
  </xdr:twoCellAnchor>
  <xdr:twoCellAnchor editAs="twoCell">
    <xdr:from>
      <xdr:col>0</xdr:col>
      <xdr:colOff>800100</xdr:colOff>
      <xdr:row>44</xdr:row>
      <xdr:rowOff>57150</xdr:rowOff>
    </xdr:from>
    <xdr:to>
      <xdr:col>3</xdr:col>
      <xdr:colOff>1114425</xdr:colOff>
      <xdr:row>45</xdr:row>
      <xdr:rowOff>180975</xdr:rowOff>
    </xdr:to>
    <xdr:sp>
      <xdr:nvSpPr>
        <xdr:cNvPr id="8" name="ZoneTexte 7"/>
        <xdr:cNvSpPr txBox="1"/>
      </xdr:nvSpPr>
      <xdr:spPr bwMode="auto">
        <a:xfrm>
          <a:off x="800100" y="9629775"/>
          <a:ext cx="6029325" cy="314325"/>
        </a:xfrm>
        <a:prstGeom prst="roundRect">
          <a:avLst>
            <a:gd name="adj" fmla="val 16667"/>
          </a:avLst>
        </a:prstGeom>
        <a:gradFill>
          <a:gsLst>
            <a:gs pos="0">
              <a:srgbClr val="FFFFFF">
                <a:shade val="30000"/>
                <a:satMod val="115000"/>
              </a:srgbClr>
            </a:gs>
            <a:gs pos="50000">
              <a:srgbClr val="FFFFFF">
                <a:shade val="67500"/>
                <a:satMod val="115000"/>
              </a:srgbClr>
            </a:gs>
            <a:gs pos="100000">
              <a:srgbClr val="FFFFFF">
                <a:shade val="100000"/>
                <a:satMod val="115000"/>
              </a:srgbClr>
            </a:gs>
          </a:gsLst>
          <a:lin ang="18900000" scaled="1"/>
        </a:gra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1600" b="1">
              <a:solidFill>
                <a:srgbClr val="FF0000"/>
              </a:solidFill>
            </a:rPr>
            <a:t>Résultats</a:t>
          </a:r>
          <a:r>
            <a:rPr lang="fr-FR" sz="1600" b="1">
              <a:solidFill>
                <a:srgbClr val="FF0000"/>
              </a:solidFill>
            </a:rPr>
            <a:t> détaillés: </a:t>
          </a:r>
          <a:r>
            <a:rPr lang="fr-FR" sz="1600" b="1">
              <a:solidFill>
                <a:srgbClr val="FF0000"/>
              </a:solidFill>
            </a:rPr>
            <a:t>Critères</a:t>
          </a:r>
          <a:r>
            <a:rPr lang="fr-FR" sz="1600" b="1">
              <a:solidFill>
                <a:srgbClr val="FF0000"/>
              </a:solidFill>
            </a:rPr>
            <a:t> Impératifs </a:t>
          </a:r>
          <a:endParaRPr lang="fr-FR" sz="1600" b="1">
            <a:solidFill>
              <a:srgbClr val="FF0000"/>
            </a:solidFill>
          </a:endParaRPr>
        </a:p>
      </xdr:txBody>
    </xdr:sp>
    <xdr:clientData/>
  </xdr:twoCellAnchor>
  <xdr:twoCellAnchor editAs="absolute">
    <xdr:from>
      <xdr:col>0</xdr:col>
      <xdr:colOff>1136649</xdr:colOff>
      <xdr:row>1</xdr:row>
      <xdr:rowOff>57151</xdr:rowOff>
    </xdr:from>
    <xdr:to>
      <xdr:col>3</xdr:col>
      <xdr:colOff>977900</xdr:colOff>
      <xdr:row>4</xdr:row>
      <xdr:rowOff>63500</xdr:rowOff>
    </xdr:to>
    <xdr:sp>
      <xdr:nvSpPr>
        <xdr:cNvPr id="7" name="ZoneTexte 6"/>
        <xdr:cNvSpPr txBox="1"/>
      </xdr:nvSpPr>
      <xdr:spPr bwMode="auto">
        <a:xfrm>
          <a:off x="1136649" y="241301"/>
          <a:ext cx="5822951" cy="558799"/>
        </a:xfrm>
        <a:prstGeom prst="roundRect">
          <a:avLst>
            <a:gd name="adj" fmla="val 16667"/>
          </a:avLst>
        </a:prstGeom>
        <a:solidFill>
          <a:schemeClr val="accent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2400" b="1">
              <a:solidFill>
                <a:schemeClr val="bg1"/>
              </a:solidFill>
              <a:latin typeface="Arial Nova"/>
              <a:ea typeface="Tahoma"/>
              <a:cs typeface="Tahoma"/>
            </a:rPr>
            <a:t>RÉSULTATS</a:t>
          </a:r>
          <a:r>
            <a:rPr lang="fr-FR" sz="2400" b="1">
              <a:solidFill>
                <a:schemeClr val="bg1"/>
              </a:solidFill>
              <a:latin typeface="Arial Nova"/>
              <a:ea typeface="Tahoma"/>
              <a:cs typeface="Tahoma"/>
            </a:rPr>
            <a:t> PAR THÉMATIQUES</a:t>
          </a:r>
          <a:endParaRPr lang="fr-FR" sz="2400" b="1">
            <a:solidFill>
              <a:schemeClr val="bg1"/>
            </a:solidFill>
            <a:latin typeface="Arial Nova"/>
            <a:ea typeface="Tahoma"/>
            <a:cs typeface="Tahoma"/>
          </a:endParaRPr>
        </a:p>
      </xdr:txBody>
    </xdr:sp>
    <xdr:clientData/>
  </xdr:twoCellAnchor>
  <xdr:twoCellAnchor editAs="twoCell">
    <xdr:from>
      <xdr:col>0</xdr:col>
      <xdr:colOff>0</xdr:colOff>
      <xdr:row>0</xdr:row>
      <xdr:rowOff>0</xdr:rowOff>
    </xdr:from>
    <xdr:to>
      <xdr:col>0</xdr:col>
      <xdr:colOff>1000125</xdr:colOff>
      <xdr:row>5</xdr:row>
      <xdr:rowOff>24821</xdr:rowOff>
    </xdr:to>
    <xdr:pic>
      <xdr:nvPicPr>
        <xdr:cNvPr id="6" name="Image 5"/>
        <xdr:cNvPicPr>
          <a:picLocks noChangeAspect="1"/>
        </xdr:cNvPicPr>
      </xdr:nvPicPr>
      <xdr:blipFill>
        <a:blip r:embed="rId1"/>
        <a:stretch/>
      </xdr:blipFill>
      <xdr:spPr bwMode="auto">
        <a:xfrm>
          <a:off x="0" y="0"/>
          <a:ext cx="1000125" cy="945571"/>
        </a:xfrm>
        <a:prstGeom prst="rect">
          <a:avLst/>
        </a:prstGeom>
      </xdr:spPr>
    </xdr:pic>
    <xdr:clientData/>
  </xdr:twoCellAnchor>
  <xdr:twoCellAnchor editAs="absolute">
    <xdr:from>
      <xdr:col>3</xdr:col>
      <xdr:colOff>1035050</xdr:colOff>
      <xdr:row>0</xdr:row>
      <xdr:rowOff>114300</xdr:rowOff>
    </xdr:from>
    <xdr:to>
      <xdr:col>5</xdr:col>
      <xdr:colOff>34704</xdr:colOff>
      <xdr:row>4</xdr:row>
      <xdr:rowOff>173012</xdr:rowOff>
    </xdr:to>
    <xdr:pic>
      <xdr:nvPicPr>
        <xdr:cNvPr id="9" name="Image 8" descr="https://images.talkspirit.com/capps-bretagne/ugc/media/cloud/default/b5bd1ad4315b0d8fe8698df0da1d991ff4789c5f.jpg"/>
        <xdr:cNvPicPr>
          <a:picLocks noChangeAspect="1" noChangeArrowheads="1"/>
        </xdr:cNvPicPr>
      </xdr:nvPicPr>
      <xdr:blipFill>
        <a:blip r:embed="rId2"/>
        <a:stretch/>
      </xdr:blipFill>
      <xdr:spPr bwMode="auto">
        <a:xfrm>
          <a:off x="7016750" y="114300"/>
          <a:ext cx="1622204" cy="795312"/>
        </a:xfrm>
        <a:prstGeom prst="rect">
          <a:avLst/>
        </a:prstGeom>
        <a:noFill/>
      </xdr:spPr>
    </xdr:pic>
    <xdr:clientData/>
  </xdr:twoCellAnchor>
  <xdr:twoCellAnchor editAs="oneCell">
    <xdr:from>
      <xdr:col>0</xdr:col>
      <xdr:colOff>1181099</xdr:colOff>
      <xdr:row>5</xdr:row>
      <xdr:rowOff>28575</xdr:rowOff>
    </xdr:from>
    <xdr:to>
      <xdr:col>0</xdr:col>
      <xdr:colOff>2093510</xdr:colOff>
      <xdr:row>9</xdr:row>
      <xdr:rowOff>49561</xdr:rowOff>
    </xdr:to>
    <xdr:pic>
      <xdr:nvPicPr>
        <xdr:cNvPr id="10" name="Image 9"/>
        <xdr:cNvPicPr>
          <a:picLocks noChangeAspect="1"/>
        </xdr:cNvPicPr>
      </xdr:nvPicPr>
      <xdr:blipFill>
        <a:blip r:embed="rId3"/>
        <a:stretch/>
      </xdr:blipFill>
      <xdr:spPr bwMode="auto">
        <a:xfrm>
          <a:off x="1181099" y="981075"/>
          <a:ext cx="912411" cy="7925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0</xdr:col>
      <xdr:colOff>76200</xdr:colOff>
      <xdr:row>10</xdr:row>
      <xdr:rowOff>177800</xdr:rowOff>
    </xdr:from>
    <xdr:to>
      <xdr:col>6</xdr:col>
      <xdr:colOff>657224</xdr:colOff>
      <xdr:row>30</xdr:row>
      <xdr:rowOff>104775</xdr:rowOff>
    </xdr:to>
    <xdr:graphicFrame>
      <xdr:nvGraphicFramePr>
        <xdr:cNvPr id="2" name="Graphique 1"/>
        <xdr:cNvGraphicFramePr>
          <a:graphicFrameLocks xmlns:a="http://schemas.openxmlformats.org/drawingml/2006/mai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twoCell">
    <xdr:from>
      <xdr:col>0</xdr:col>
      <xdr:colOff>152400</xdr:colOff>
      <xdr:row>6</xdr:row>
      <xdr:rowOff>133350</xdr:rowOff>
    </xdr:from>
    <xdr:to>
      <xdr:col>5</xdr:col>
      <xdr:colOff>571500</xdr:colOff>
      <xdr:row>8</xdr:row>
      <xdr:rowOff>76200</xdr:rowOff>
    </xdr:to>
    <xdr:sp>
      <xdr:nvSpPr>
        <xdr:cNvPr id="3" name="ZoneTexte 2"/>
        <xdr:cNvSpPr txBox="1"/>
      </xdr:nvSpPr>
      <xdr:spPr bwMode="auto">
        <a:xfrm>
          <a:off x="152400" y="323850"/>
          <a:ext cx="4229100" cy="323850"/>
        </a:xfrm>
        <a:prstGeom prst="roundRect">
          <a:avLst>
            <a:gd name="adj" fmla="val 16667"/>
          </a:avLst>
        </a:prstGeom>
        <a:solidFill>
          <a:srgbClr val="10928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defRPr/>
          </a:pPr>
          <a:r>
            <a:rPr lang="fr-FR" sz="1100" b="1">
              <a:solidFill>
                <a:schemeClr val="bg1"/>
              </a:solidFill>
              <a:latin typeface="Tahoma"/>
              <a:ea typeface="Tahoma"/>
              <a:cs typeface="Tahoma"/>
            </a:rPr>
            <a:t> OBSERVATIONS</a:t>
          </a:r>
          <a:r>
            <a:rPr lang="fr-FR" sz="1100" b="1">
              <a:solidFill>
                <a:schemeClr val="bg1"/>
              </a:solidFill>
              <a:latin typeface="Tahoma"/>
              <a:ea typeface="Tahoma"/>
              <a:cs typeface="Tahoma"/>
            </a:rPr>
            <a:t> n°1</a:t>
          </a:r>
          <a:endParaRPr lang="fr-FR" sz="1100" b="1">
            <a:solidFill>
              <a:schemeClr val="bg1"/>
            </a:solidFill>
            <a:latin typeface="Tahoma"/>
            <a:ea typeface="Tahoma"/>
            <a:cs typeface="Tahoma"/>
          </a:endParaRPr>
        </a:p>
      </xdr:txBody>
    </xdr:sp>
    <xdr:clientData/>
  </xdr:twoCellAnchor>
  <xdr:twoCellAnchor editAs="twoCell">
    <xdr:from>
      <xdr:col>0</xdr:col>
      <xdr:colOff>177800</xdr:colOff>
      <xdr:row>32</xdr:row>
      <xdr:rowOff>63500</xdr:rowOff>
    </xdr:from>
    <xdr:to>
      <xdr:col>5</xdr:col>
      <xdr:colOff>596900</xdr:colOff>
      <xdr:row>34</xdr:row>
      <xdr:rowOff>6350</xdr:rowOff>
    </xdr:to>
    <xdr:sp>
      <xdr:nvSpPr>
        <xdr:cNvPr id="4" name="ZoneTexte 3"/>
        <xdr:cNvSpPr txBox="1"/>
      </xdr:nvSpPr>
      <xdr:spPr bwMode="auto">
        <a:xfrm>
          <a:off x="177800" y="6159500"/>
          <a:ext cx="4229100" cy="323850"/>
        </a:xfrm>
        <a:prstGeom prst="roundRect">
          <a:avLst>
            <a:gd name="adj" fmla="val 16667"/>
          </a:avLst>
        </a:prstGeom>
        <a:solidFill>
          <a:srgbClr val="10928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defRPr/>
          </a:pPr>
          <a:r>
            <a:rPr lang="fr-FR" sz="1100" b="1">
              <a:solidFill>
                <a:schemeClr val="bg1"/>
              </a:solidFill>
              <a:latin typeface="Tahoma"/>
              <a:ea typeface="Tahoma"/>
              <a:cs typeface="Tahoma"/>
            </a:rPr>
            <a:t>OBSERVATIONS</a:t>
          </a:r>
          <a:r>
            <a:rPr lang="fr-FR" sz="1100" b="1">
              <a:solidFill>
                <a:schemeClr val="bg1"/>
              </a:solidFill>
              <a:latin typeface="Tahoma"/>
              <a:ea typeface="Tahoma"/>
              <a:cs typeface="Tahoma"/>
            </a:rPr>
            <a:t> n°3</a:t>
          </a:r>
          <a:endParaRPr lang="fr-FR" sz="1100" b="1">
            <a:solidFill>
              <a:schemeClr val="bg1"/>
            </a:solidFill>
            <a:latin typeface="Tahoma"/>
            <a:ea typeface="Tahoma"/>
            <a:cs typeface="Tahoma"/>
          </a:endParaRPr>
        </a:p>
      </xdr:txBody>
    </xdr:sp>
    <xdr:clientData/>
  </xdr:twoCellAnchor>
  <xdr:twoCellAnchor editAs="twoCell">
    <xdr:from>
      <xdr:col>0</xdr:col>
      <xdr:colOff>44450</xdr:colOff>
      <xdr:row>35</xdr:row>
      <xdr:rowOff>57149</xdr:rowOff>
    </xdr:from>
    <xdr:to>
      <xdr:col>6</xdr:col>
      <xdr:colOff>381000</xdr:colOff>
      <xdr:row>56</xdr:row>
      <xdr:rowOff>38100</xdr:rowOff>
    </xdr:to>
    <xdr:graphicFrame>
      <xdr:nvGraphicFramePr>
        <xdr:cNvPr id="6" name="Graphique 5"/>
        <xdr:cNvGraphicFramePr>
          <a:graphicFrameLocks xmlns:a="http://schemas.openxmlformats.org/drawingml/2006/mai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twoCell">
    <xdr:from>
      <xdr:col>9</xdr:col>
      <xdr:colOff>590549</xdr:colOff>
      <xdr:row>6</xdr:row>
      <xdr:rowOff>114300</xdr:rowOff>
    </xdr:from>
    <xdr:to>
      <xdr:col>15</xdr:col>
      <xdr:colOff>247649</xdr:colOff>
      <xdr:row>8</xdr:row>
      <xdr:rowOff>57150</xdr:rowOff>
    </xdr:to>
    <xdr:sp>
      <xdr:nvSpPr>
        <xdr:cNvPr id="7" name="ZoneTexte 6"/>
        <xdr:cNvSpPr txBox="1"/>
      </xdr:nvSpPr>
      <xdr:spPr bwMode="auto">
        <a:xfrm>
          <a:off x="7448550" y="1257300"/>
          <a:ext cx="4229100" cy="323850"/>
        </a:xfrm>
        <a:prstGeom prst="roundRect">
          <a:avLst>
            <a:gd name="adj" fmla="val 16667"/>
          </a:avLst>
        </a:prstGeom>
        <a:solidFill>
          <a:srgbClr val="FF3399"/>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defRPr/>
          </a:pPr>
          <a:r>
            <a:rPr lang="fr-FR" sz="1100" b="1">
              <a:solidFill>
                <a:schemeClr val="bg1"/>
              </a:solidFill>
              <a:latin typeface="Tahoma"/>
              <a:ea typeface="Tahoma"/>
              <a:cs typeface="Tahoma"/>
            </a:rPr>
            <a:t> OBSERVATIONS</a:t>
          </a:r>
          <a:r>
            <a:rPr lang="fr-FR" sz="1100" b="1">
              <a:solidFill>
                <a:schemeClr val="bg1"/>
              </a:solidFill>
              <a:latin typeface="Tahoma"/>
              <a:ea typeface="Tahoma"/>
              <a:cs typeface="Tahoma"/>
            </a:rPr>
            <a:t> n°2</a:t>
          </a:r>
          <a:endParaRPr lang="fr-FR" sz="1100" b="1">
            <a:solidFill>
              <a:schemeClr val="bg1"/>
            </a:solidFill>
            <a:latin typeface="Tahoma"/>
            <a:ea typeface="Tahoma"/>
            <a:cs typeface="Tahoma"/>
          </a:endParaRPr>
        </a:p>
      </xdr:txBody>
    </xdr:sp>
    <xdr:clientData/>
  </xdr:twoCellAnchor>
  <xdr:twoCellAnchor editAs="twoCell">
    <xdr:from>
      <xdr:col>9</xdr:col>
      <xdr:colOff>708024</xdr:colOff>
      <xdr:row>32</xdr:row>
      <xdr:rowOff>19050</xdr:rowOff>
    </xdr:from>
    <xdr:to>
      <xdr:col>15</xdr:col>
      <xdr:colOff>365125</xdr:colOff>
      <xdr:row>33</xdr:row>
      <xdr:rowOff>146050</xdr:rowOff>
    </xdr:to>
    <xdr:sp>
      <xdr:nvSpPr>
        <xdr:cNvPr id="8" name="ZoneTexte 7"/>
        <xdr:cNvSpPr txBox="1"/>
      </xdr:nvSpPr>
      <xdr:spPr bwMode="auto">
        <a:xfrm>
          <a:off x="7566025" y="6115050"/>
          <a:ext cx="4229100" cy="317500"/>
        </a:xfrm>
        <a:prstGeom prst="roundRect">
          <a:avLst>
            <a:gd name="adj" fmla="val 16667"/>
          </a:avLst>
        </a:prstGeom>
        <a:solidFill>
          <a:srgbClr val="FF3399"/>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defRPr/>
          </a:pPr>
          <a:r>
            <a:rPr lang="fr-FR" sz="1100" b="1">
              <a:solidFill>
                <a:schemeClr val="bg1"/>
              </a:solidFill>
              <a:latin typeface="Tahoma"/>
              <a:ea typeface="Tahoma"/>
              <a:cs typeface="Tahoma"/>
            </a:rPr>
            <a:t> OBSERVATIONS</a:t>
          </a:r>
          <a:r>
            <a:rPr lang="fr-FR" sz="1100" b="1">
              <a:solidFill>
                <a:schemeClr val="bg1"/>
              </a:solidFill>
              <a:latin typeface="Tahoma"/>
              <a:ea typeface="Tahoma"/>
              <a:cs typeface="Tahoma"/>
            </a:rPr>
            <a:t> n°4</a:t>
          </a:r>
          <a:endParaRPr lang="fr-FR" sz="1100" b="1">
            <a:solidFill>
              <a:schemeClr val="bg1"/>
            </a:solidFill>
            <a:latin typeface="Tahoma"/>
            <a:ea typeface="Tahoma"/>
            <a:cs typeface="Tahoma"/>
          </a:endParaRPr>
        </a:p>
      </xdr:txBody>
    </xdr:sp>
    <xdr:clientData/>
  </xdr:twoCellAnchor>
  <xdr:twoCellAnchor editAs="twoCell">
    <xdr:from>
      <xdr:col>9</xdr:col>
      <xdr:colOff>9523</xdr:colOff>
      <xdr:row>9</xdr:row>
      <xdr:rowOff>88899</xdr:rowOff>
    </xdr:from>
    <xdr:to>
      <xdr:col>16</xdr:col>
      <xdr:colOff>9524</xdr:colOff>
      <xdr:row>29</xdr:row>
      <xdr:rowOff>85723</xdr:rowOff>
    </xdr:to>
    <xdr:graphicFrame>
      <xdr:nvGraphicFramePr>
        <xdr:cNvPr id="9" name="Graphique 8"/>
        <xdr:cNvGraphicFramePr>
          <a:graphicFrameLocks xmlns:a="http://schemas.openxmlformats.org/drawingml/2006/mai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twoCell">
    <xdr:from>
      <xdr:col>8</xdr:col>
      <xdr:colOff>622300</xdr:colOff>
      <xdr:row>35</xdr:row>
      <xdr:rowOff>76200</xdr:rowOff>
    </xdr:from>
    <xdr:to>
      <xdr:col>16</xdr:col>
      <xdr:colOff>196849</xdr:colOff>
      <xdr:row>56</xdr:row>
      <xdr:rowOff>177800</xdr:rowOff>
    </xdr:to>
    <xdr:graphicFrame>
      <xdr:nvGraphicFramePr>
        <xdr:cNvPr id="10" name="Graphique 9"/>
        <xdr:cNvGraphicFramePr>
          <a:graphicFrameLocks xmlns:a="http://schemas.openxmlformats.org/drawingml/2006/mai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xdr:col>
      <xdr:colOff>238125</xdr:colOff>
      <xdr:row>5</xdr:row>
      <xdr:rowOff>24821</xdr:rowOff>
    </xdr:to>
    <xdr:pic>
      <xdr:nvPicPr>
        <xdr:cNvPr id="11" name="Image 10"/>
        <xdr:cNvPicPr>
          <a:picLocks noChangeAspect="1"/>
        </xdr:cNvPicPr>
      </xdr:nvPicPr>
      <xdr:blipFill>
        <a:blip r:embed="rId5"/>
        <a:stretch/>
      </xdr:blipFill>
      <xdr:spPr bwMode="auto">
        <a:xfrm>
          <a:off x="0" y="0"/>
          <a:ext cx="1000125" cy="977321"/>
        </a:xfrm>
        <a:prstGeom prst="rect">
          <a:avLst/>
        </a:prstGeom>
      </xdr:spPr>
    </xdr:pic>
    <xdr:clientData/>
  </xdr:twoCellAnchor>
  <xdr:twoCellAnchor editAs="twoCell">
    <xdr:from>
      <xdr:col>1</xdr:col>
      <xdr:colOff>758825</xdr:colOff>
      <xdr:row>0</xdr:row>
      <xdr:rowOff>177800</xdr:rowOff>
    </xdr:from>
    <xdr:to>
      <xdr:col>9</xdr:col>
      <xdr:colOff>196849</xdr:colOff>
      <xdr:row>3</xdr:row>
      <xdr:rowOff>120650</xdr:rowOff>
    </xdr:to>
    <xdr:sp>
      <xdr:nvSpPr>
        <xdr:cNvPr id="12" name="ZoneTexte 11"/>
        <xdr:cNvSpPr txBox="1"/>
      </xdr:nvSpPr>
      <xdr:spPr bwMode="auto">
        <a:xfrm>
          <a:off x="1520825" y="177800"/>
          <a:ext cx="5534025" cy="495300"/>
        </a:xfrm>
        <a:prstGeom prst="roundRect">
          <a:avLst>
            <a:gd name="adj" fmla="val 16667"/>
          </a:avLst>
        </a:prstGeom>
        <a:solidFill>
          <a:schemeClr val="accent6"/>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defRPr/>
          </a:pPr>
          <a:r>
            <a:rPr lang="fr-FR" sz="2400" b="1">
              <a:solidFill>
                <a:schemeClr val="bg1"/>
              </a:solidFill>
              <a:latin typeface="Arial Nova"/>
              <a:ea typeface="Tahoma"/>
              <a:cs typeface="Tahoma"/>
            </a:rPr>
            <a:t>Synthèse</a:t>
          </a:r>
          <a:r>
            <a:rPr lang="fr-FR" sz="2400" b="1">
              <a:solidFill>
                <a:schemeClr val="bg1"/>
              </a:solidFill>
              <a:latin typeface="Arial Nova"/>
              <a:ea typeface="Tahoma"/>
              <a:cs typeface="Tahoma"/>
            </a:rPr>
            <a:t> des résultats - </a:t>
          </a:r>
          <a:r>
            <a:rPr lang="fr-FR" sz="2400" b="1">
              <a:solidFill>
                <a:schemeClr val="bg1"/>
              </a:solidFill>
              <a:latin typeface="Arial Nova"/>
              <a:ea typeface="Tahoma"/>
              <a:cs typeface="Tahoma"/>
            </a:rPr>
            <a:t>RADARS</a:t>
          </a:r>
          <a:endParaRPr/>
        </a:p>
      </xdr:txBody>
    </xdr:sp>
    <xdr:clientData/>
  </xdr:twoCellAnchor>
  <xdr:twoCellAnchor editAs="oneCell">
    <xdr:from>
      <xdr:col>9</xdr:col>
      <xdr:colOff>736600</xdr:colOff>
      <xdr:row>0</xdr:row>
      <xdr:rowOff>82550</xdr:rowOff>
    </xdr:from>
    <xdr:to>
      <xdr:col>12</xdr:col>
      <xdr:colOff>72804</xdr:colOff>
      <xdr:row>4</xdr:row>
      <xdr:rowOff>141262</xdr:rowOff>
    </xdr:to>
    <xdr:pic>
      <xdr:nvPicPr>
        <xdr:cNvPr id="13" name="Image 12" descr="https://images.talkspirit.com/capps-bretagne/ugc/media/cloud/default/b5bd1ad4315b0d8fe8698df0da1d991ff4789c5f.jpg"/>
        <xdr:cNvPicPr>
          <a:picLocks noChangeAspect="1" noChangeArrowheads="1"/>
        </xdr:cNvPicPr>
      </xdr:nvPicPr>
      <xdr:blipFill>
        <a:blip r:embed="rId6"/>
        <a:stretch/>
      </xdr:blipFill>
      <xdr:spPr bwMode="auto">
        <a:xfrm>
          <a:off x="7594600" y="82550"/>
          <a:ext cx="1622204" cy="795312"/>
        </a:xfrm>
        <a:prstGeom prst="rect">
          <a:avLst/>
        </a:prstGeom>
        <a:noFill/>
      </xdr:spPr>
    </xdr:pic>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GridLines="0" zoomScale="100" workbookViewId="0">
      <selection activeCell="B2" activeCellId="0" sqref="B2"/>
    </sheetView>
  </sheetViews>
  <sheetFormatPr baseColWidth="10" defaultRowHeight="14"/>
  <sheetData>
    <row r="1">
      <c r="B1" s="1"/>
      <c r="C1" s="1"/>
      <c r="D1" s="1"/>
      <c r="E1" s="1"/>
      <c r="F1" s="1"/>
      <c r="G1" s="1"/>
      <c r="H1" s="1"/>
      <c r="I1" s="1"/>
      <c r="J1" s="1"/>
    </row>
    <row r="2">
      <c r="B2" s="1"/>
      <c r="C2" s="1"/>
      <c r="D2" s="1"/>
      <c r="E2" s="1"/>
      <c r="F2" s="1"/>
      <c r="G2" s="1"/>
      <c r="H2" s="1"/>
      <c r="I2" s="1"/>
      <c r="J2" s="1"/>
    </row>
    <row r="3">
      <c r="B3" s="1"/>
      <c r="C3" s="1"/>
      <c r="D3" s="1"/>
      <c r="E3" s="1"/>
      <c r="F3" s="1"/>
      <c r="G3" s="1"/>
      <c r="H3" s="1"/>
      <c r="I3" s="1"/>
      <c r="J3" s="1"/>
    </row>
    <row r="4">
      <c r="B4" s="1"/>
      <c r="C4" s="1"/>
      <c r="D4" s="1"/>
      <c r="E4" s="1"/>
      <c r="F4" s="1"/>
      <c r="G4" s="1"/>
      <c r="H4" s="1"/>
      <c r="I4" s="1"/>
      <c r="J4" s="1"/>
    </row>
    <row r="5">
      <c r="B5" s="1"/>
      <c r="C5" s="1"/>
      <c r="D5" s="1"/>
      <c r="E5" s="1"/>
      <c r="F5" s="1"/>
      <c r="G5" s="1"/>
      <c r="H5" s="1"/>
      <c r="I5" s="1"/>
      <c r="J5" s="1"/>
    </row>
    <row r="6">
      <c r="B6" s="1"/>
      <c r="C6" s="1"/>
      <c r="D6" s="1"/>
      <c r="E6" s="1"/>
      <c r="F6" s="1"/>
      <c r="G6" s="1"/>
      <c r="H6" s="1"/>
      <c r="I6" s="1"/>
      <c r="J6" s="1"/>
    </row>
    <row r="7">
      <c r="B7" s="1"/>
      <c r="C7" s="1"/>
      <c r="D7" s="1"/>
      <c r="E7" s="1"/>
      <c r="F7" s="1"/>
      <c r="G7" s="1"/>
      <c r="H7" s="1"/>
      <c r="I7" s="1"/>
      <c r="J7" s="1"/>
    </row>
    <row r="8">
      <c r="B8" s="1"/>
      <c r="C8" s="1"/>
      <c r="D8" s="1"/>
      <c r="E8" s="1"/>
      <c r="F8" s="1"/>
      <c r="G8" s="1"/>
      <c r="H8" s="1"/>
      <c r="I8" s="1"/>
      <c r="J8" s="1"/>
    </row>
    <row r="9">
      <c r="B9" s="1"/>
      <c r="C9" s="1"/>
      <c r="D9" s="1"/>
      <c r="E9" s="1"/>
      <c r="F9" s="1"/>
      <c r="G9" s="1"/>
      <c r="H9" s="1"/>
      <c r="I9" s="1"/>
      <c r="J9" s="1"/>
    </row>
    <row r="10">
      <c r="B10" s="1"/>
      <c r="C10" s="1"/>
      <c r="D10" s="1"/>
      <c r="E10" s="1"/>
      <c r="F10" s="1"/>
      <c r="G10" s="1"/>
      <c r="H10" s="1"/>
      <c r="I10" s="1"/>
      <c r="J10" s="1"/>
    </row>
    <row r="11">
      <c r="B11" s="1"/>
      <c r="C11" s="1"/>
      <c r="D11" s="1"/>
      <c r="E11" s="1"/>
      <c r="F11" s="1"/>
      <c r="G11" s="1"/>
      <c r="H11" s="1"/>
      <c r="I11" s="1"/>
      <c r="J11" s="1"/>
    </row>
    <row r="12">
      <c r="B12" s="1"/>
      <c r="C12" s="1"/>
      <c r="D12" s="1"/>
      <c r="E12" s="1"/>
      <c r="F12" s="1"/>
      <c r="G12" s="1"/>
      <c r="H12" s="1"/>
      <c r="I12" s="1"/>
      <c r="J12" s="1"/>
    </row>
    <row r="13">
      <c r="B13" s="1"/>
      <c r="C13" s="1"/>
      <c r="D13" s="1"/>
      <c r="E13" s="1"/>
      <c r="F13" s="1"/>
      <c r="G13" s="1"/>
      <c r="H13" s="1"/>
      <c r="I13" s="1"/>
      <c r="J13" s="1"/>
    </row>
    <row r="14">
      <c r="B14" s="1"/>
      <c r="C14" s="1"/>
      <c r="D14" s="1"/>
      <c r="E14" s="1"/>
      <c r="F14" s="1"/>
      <c r="G14" s="1"/>
      <c r="H14" s="1"/>
      <c r="I14" s="1"/>
      <c r="J14" s="1"/>
    </row>
    <row r="15">
      <c r="B15" s="1"/>
      <c r="C15" s="1"/>
      <c r="D15" s="1"/>
      <c r="E15" s="1"/>
      <c r="F15" s="1"/>
      <c r="G15" s="1"/>
      <c r="H15" s="1"/>
      <c r="I15" s="1"/>
      <c r="J15" s="1"/>
    </row>
    <row r="16">
      <c r="B16" s="1"/>
      <c r="C16" s="1"/>
      <c r="D16" s="1"/>
      <c r="E16" s="1"/>
      <c r="F16" s="1"/>
      <c r="G16" s="1"/>
      <c r="H16" s="1"/>
      <c r="I16" s="1"/>
      <c r="J16" s="1"/>
    </row>
    <row r="17">
      <c r="B17" s="1"/>
      <c r="C17" s="1"/>
      <c r="D17" s="1"/>
      <c r="E17" s="1"/>
      <c r="F17" s="1"/>
      <c r="G17" s="1"/>
      <c r="H17" s="1"/>
      <c r="I17" s="1"/>
      <c r="J17" s="1"/>
    </row>
    <row r="18">
      <c r="B18" s="1"/>
      <c r="C18" s="1"/>
      <c r="D18" s="1"/>
      <c r="E18" s="1"/>
      <c r="F18" s="1"/>
      <c r="G18" s="1"/>
      <c r="H18" s="1"/>
      <c r="I18" s="1"/>
      <c r="J18" s="1"/>
    </row>
    <row r="19">
      <c r="B19" s="1"/>
      <c r="C19" s="1"/>
      <c r="D19" s="1"/>
      <c r="E19" s="1"/>
      <c r="F19" s="1"/>
      <c r="G19" s="1"/>
      <c r="H19" s="1"/>
      <c r="I19" s="1"/>
      <c r="J19" s="1"/>
    </row>
    <row r="20">
      <c r="B20" s="1"/>
      <c r="C20" s="1"/>
      <c r="D20" s="1"/>
      <c r="E20" s="1"/>
      <c r="F20" s="1"/>
      <c r="G20" s="1"/>
      <c r="H20" s="1"/>
      <c r="I20" s="1"/>
      <c r="J20" s="1"/>
    </row>
    <row r="21">
      <c r="B21" s="1"/>
      <c r="C21" s="1"/>
      <c r="D21" s="1"/>
      <c r="E21" s="1"/>
      <c r="F21" s="1"/>
      <c r="G21" s="1"/>
      <c r="H21" s="1"/>
      <c r="I21" s="1"/>
      <c r="J21" s="1"/>
    </row>
    <row r="22">
      <c r="B22" s="1"/>
      <c r="C22" s="1"/>
      <c r="D22" s="1"/>
      <c r="E22" s="1"/>
      <c r="F22" s="1"/>
      <c r="G22" s="1"/>
      <c r="H22" s="1"/>
      <c r="I22" s="1"/>
      <c r="J22" s="1"/>
    </row>
    <row r="23">
      <c r="B23" s="1"/>
      <c r="C23" s="1"/>
      <c r="D23" s="1"/>
      <c r="E23" s="1"/>
      <c r="F23" s="1"/>
      <c r="G23" s="1"/>
      <c r="H23" s="1"/>
      <c r="I23" s="1"/>
      <c r="J23" s="1"/>
    </row>
    <row r="24">
      <c r="B24" s="1"/>
      <c r="C24" s="1"/>
      <c r="D24" s="1"/>
      <c r="E24" s="1"/>
      <c r="F24" s="1"/>
      <c r="G24" s="1"/>
      <c r="H24" s="1"/>
      <c r="I24" s="1"/>
      <c r="J24" s="1"/>
    </row>
    <row r="25">
      <c r="B25" s="1"/>
      <c r="C25" s="1"/>
      <c r="D25" s="1"/>
      <c r="E25" s="1"/>
      <c r="F25" s="1"/>
      <c r="G25" s="1"/>
      <c r="H25" s="1"/>
      <c r="I25" s="1"/>
      <c r="J25" s="1"/>
    </row>
    <row r="26">
      <c r="B26" s="1"/>
      <c r="C26" s="1"/>
      <c r="D26" s="1"/>
      <c r="E26" s="1"/>
      <c r="F26" s="1"/>
      <c r="G26" s="1"/>
      <c r="H26" s="1"/>
      <c r="I26" s="1"/>
      <c r="J26" s="1"/>
    </row>
    <row r="27">
      <c r="B27" s="1"/>
      <c r="C27" s="1"/>
      <c r="D27" s="1"/>
      <c r="E27" s="1"/>
      <c r="F27" s="1"/>
      <c r="G27" s="1"/>
      <c r="H27" s="1"/>
      <c r="I27" s="1"/>
      <c r="J27" s="1"/>
    </row>
    <row r="28">
      <c r="B28" s="1"/>
      <c r="C28" s="1"/>
      <c r="D28" s="1"/>
      <c r="E28" s="1"/>
      <c r="F28" s="1"/>
      <c r="G28" s="1"/>
      <c r="H28" s="1"/>
      <c r="I28" s="1"/>
      <c r="J28" s="1"/>
    </row>
    <row r="29">
      <c r="B29" s="1"/>
      <c r="C29" s="1"/>
      <c r="D29" s="1"/>
      <c r="E29" s="1"/>
      <c r="F29" s="1"/>
      <c r="G29" s="1"/>
      <c r="H29" s="1"/>
      <c r="I29" s="1"/>
      <c r="J29" s="1"/>
    </row>
    <row r="30">
      <c r="B30" s="1"/>
      <c r="C30" s="1"/>
      <c r="D30" s="1"/>
      <c r="E30" s="1"/>
      <c r="F30" s="1"/>
      <c r="G30" s="1"/>
      <c r="H30" s="1"/>
      <c r="I30" s="1"/>
      <c r="J30" s="1"/>
    </row>
    <row r="31">
      <c r="B31" s="1"/>
      <c r="C31" s="1"/>
      <c r="D31" s="1"/>
      <c r="E31" s="1"/>
      <c r="F31" s="1"/>
      <c r="G31" s="1"/>
      <c r="H31" s="1"/>
      <c r="I31" s="1"/>
      <c r="J31" s="1"/>
    </row>
    <row r="32">
      <c r="B32" s="1"/>
      <c r="C32" s="1"/>
      <c r="D32" s="1"/>
      <c r="E32" s="1"/>
      <c r="F32" s="1"/>
      <c r="G32" s="1"/>
      <c r="H32" s="1"/>
      <c r="I32" s="1"/>
      <c r="J32" s="1"/>
    </row>
    <row r="33">
      <c r="B33" s="1"/>
      <c r="C33" s="1"/>
      <c r="D33" s="1"/>
      <c r="E33" s="1"/>
      <c r="F33" s="1"/>
      <c r="G33" s="1"/>
      <c r="H33" s="1"/>
      <c r="I33" s="1"/>
      <c r="J33" s="1"/>
    </row>
    <row r="34">
      <c r="B34" s="1"/>
      <c r="C34" s="1"/>
      <c r="D34" s="1"/>
      <c r="E34" s="1"/>
      <c r="F34" s="1"/>
      <c r="G34" s="1"/>
      <c r="H34" s="1"/>
      <c r="I34" s="1"/>
      <c r="J34" s="1"/>
    </row>
    <row r="35">
      <c r="B35" s="1"/>
      <c r="C35" s="1"/>
      <c r="D35" s="1"/>
      <c r="E35" s="1"/>
      <c r="F35" s="1"/>
      <c r="G35" s="1"/>
      <c r="H35" s="1"/>
      <c r="I35" s="1"/>
      <c r="J35" s="1"/>
    </row>
    <row r="36">
      <c r="B36" s="1"/>
      <c r="C36" s="1"/>
      <c r="D36" s="1"/>
      <c r="E36" s="1"/>
      <c r="F36" s="1"/>
      <c r="G36" s="1"/>
      <c r="H36" s="1"/>
      <c r="I36" s="1"/>
      <c r="J36" s="1"/>
    </row>
    <row r="37">
      <c r="B37" s="1"/>
      <c r="C37" s="1"/>
      <c r="D37" s="1"/>
      <c r="E37" s="1"/>
      <c r="F37" s="1"/>
      <c r="G37" s="1"/>
      <c r="H37" s="1"/>
      <c r="I37" s="1"/>
      <c r="J37" s="1"/>
    </row>
    <row r="38">
      <c r="B38" s="1"/>
      <c r="C38" s="1"/>
      <c r="D38" s="1"/>
      <c r="E38" s="1"/>
      <c r="F38" s="1"/>
      <c r="G38" s="1"/>
      <c r="H38" s="1"/>
      <c r="I38" s="1"/>
      <c r="J38" s="1"/>
    </row>
    <row r="39">
      <c r="B39" s="1"/>
      <c r="C39" s="1"/>
      <c r="D39" s="1"/>
      <c r="E39" s="1"/>
      <c r="F39" s="1"/>
      <c r="G39" s="1"/>
      <c r="H39" s="1"/>
      <c r="I39" s="1"/>
      <c r="J39" s="1"/>
    </row>
    <row r="40">
      <c r="B40" s="1"/>
      <c r="C40" s="1"/>
      <c r="D40" s="1"/>
      <c r="E40" s="1"/>
      <c r="F40" s="1"/>
      <c r="G40" s="1"/>
      <c r="H40" s="1"/>
      <c r="I40" s="1"/>
      <c r="J40" s="1"/>
    </row>
    <row r="41">
      <c r="B41" s="1"/>
      <c r="C41" s="1"/>
      <c r="D41" s="1"/>
      <c r="E41" s="1"/>
      <c r="F41" s="1"/>
      <c r="G41" s="1"/>
      <c r="H41" s="1"/>
      <c r="I41" s="1"/>
      <c r="J41" s="1"/>
    </row>
    <row r="42">
      <c r="B42" s="1"/>
      <c r="C42" s="1"/>
      <c r="D42" s="1"/>
      <c r="E42" s="1"/>
      <c r="F42" s="1"/>
      <c r="G42" s="1"/>
      <c r="H42" s="1"/>
      <c r="I42" s="1"/>
      <c r="J42" s="1"/>
    </row>
    <row r="43">
      <c r="B43" s="1"/>
      <c r="C43" s="1"/>
      <c r="D43" s="1"/>
      <c r="E43" s="1"/>
      <c r="F43" s="1"/>
      <c r="G43" s="1"/>
      <c r="H43" s="1"/>
      <c r="I43" s="1"/>
      <c r="J43" s="1"/>
    </row>
    <row r="44">
      <c r="B44" s="1"/>
      <c r="C44" s="1"/>
      <c r="D44" s="1"/>
      <c r="E44" s="1"/>
      <c r="F44" s="1"/>
      <c r="G44" s="1"/>
      <c r="H44" s="1"/>
      <c r="I44" s="1"/>
      <c r="J44" s="1"/>
    </row>
    <row r="45">
      <c r="B45" s="1"/>
      <c r="C45" s="1"/>
      <c r="D45" s="1"/>
      <c r="E45" s="1"/>
      <c r="F45" s="1"/>
      <c r="G45" s="1"/>
      <c r="H45" s="1"/>
      <c r="I45" s="1"/>
      <c r="J45" s="1"/>
    </row>
    <row r="46">
      <c r="B46" s="1"/>
      <c r="C46" s="1"/>
      <c r="D46" s="1"/>
      <c r="E46" s="1"/>
      <c r="F46" s="1"/>
      <c r="G46" s="1"/>
      <c r="H46" s="1"/>
      <c r="I46" s="1"/>
      <c r="J46" s="1"/>
    </row>
    <row r="47">
      <c r="B47" s="1"/>
      <c r="C47" s="1"/>
      <c r="D47" s="1"/>
      <c r="E47" s="1"/>
      <c r="F47" s="1"/>
      <c r="G47" s="1"/>
      <c r="H47" s="1"/>
      <c r="I47" s="1"/>
      <c r="J47" s="1"/>
    </row>
    <row r="48">
      <c r="B48" s="1"/>
      <c r="C48" s="1"/>
      <c r="D48" s="1"/>
      <c r="E48" s="1"/>
      <c r="F48" s="1"/>
      <c r="G48" s="1"/>
      <c r="H48" s="1"/>
      <c r="I48" s="1"/>
      <c r="J48" s="1"/>
    </row>
    <row r="49">
      <c r="B49" s="1"/>
      <c r="C49" s="1"/>
      <c r="D49" s="1"/>
      <c r="E49" s="1"/>
      <c r="F49" s="1"/>
      <c r="G49" s="1"/>
      <c r="H49" s="1"/>
      <c r="I49" s="1"/>
      <c r="J49" s="1"/>
    </row>
    <row r="50">
      <c r="B50" s="1"/>
      <c r="C50" s="1"/>
      <c r="D50" s="1"/>
      <c r="E50" s="1"/>
      <c r="F50" s="1"/>
      <c r="G50" s="1"/>
      <c r="H50" s="1"/>
      <c r="I50" s="1"/>
      <c r="J50" s="1"/>
    </row>
    <row r="51">
      <c r="B51" s="1"/>
      <c r="C51" s="1"/>
      <c r="D51" s="1"/>
      <c r="E51" s="1"/>
      <c r="F51" s="1"/>
      <c r="G51" s="1"/>
      <c r="H51" s="1"/>
      <c r="I51" s="1"/>
      <c r="J51" s="1"/>
    </row>
    <row r="52">
      <c r="B52" s="1"/>
      <c r="C52" s="1"/>
      <c r="D52" s="1"/>
      <c r="E52" s="1"/>
      <c r="F52" s="1"/>
      <c r="G52" s="1"/>
      <c r="H52" s="1"/>
      <c r="I52" s="1"/>
      <c r="J52" s="1"/>
    </row>
    <row r="53">
      <c r="B53" s="1"/>
      <c r="C53" s="1"/>
      <c r="D53" s="1"/>
      <c r="E53" s="1"/>
      <c r="F53" s="1"/>
      <c r="G53" s="1"/>
      <c r="H53" s="1"/>
      <c r="I53" s="1"/>
      <c r="J53" s="1"/>
    </row>
    <row r="54">
      <c r="B54" s="1"/>
      <c r="C54" s="1"/>
      <c r="D54" s="1"/>
      <c r="E54" s="1"/>
      <c r="F54" s="1"/>
      <c r="G54" s="1"/>
      <c r="H54" s="1"/>
      <c r="I54" s="1"/>
      <c r="J54" s="1"/>
    </row>
    <row r="55">
      <c r="B55" s="1"/>
      <c r="C55" s="1"/>
      <c r="D55" s="1"/>
      <c r="E55" s="1"/>
      <c r="F55" s="1"/>
      <c r="G55" s="1"/>
      <c r="H55" s="1"/>
      <c r="I55" s="1"/>
      <c r="J55" s="1"/>
    </row>
    <row r="56">
      <c r="B56" s="1"/>
      <c r="C56" s="1"/>
      <c r="D56" s="1"/>
      <c r="E56" s="1"/>
      <c r="F56" s="1"/>
      <c r="G56" s="1"/>
      <c r="H56" s="1"/>
      <c r="I56" s="1"/>
      <c r="J56" s="1"/>
    </row>
    <row r="57">
      <c r="B57" s="1"/>
      <c r="C57" s="1"/>
      <c r="D57" s="1"/>
      <c r="E57" s="1"/>
      <c r="F57" s="1"/>
      <c r="G57" s="1"/>
      <c r="H57" s="1"/>
      <c r="I57" s="1"/>
      <c r="J57" s="1"/>
    </row>
    <row r="58">
      <c r="B58" s="1"/>
      <c r="C58" s="1"/>
      <c r="D58" s="1"/>
      <c r="E58" s="1"/>
      <c r="F58" s="1"/>
      <c r="G58" s="1"/>
      <c r="H58" s="1"/>
      <c r="I58" s="1"/>
      <c r="J58" s="1"/>
    </row>
    <row r="59">
      <c r="B59" s="1"/>
      <c r="C59" s="1"/>
      <c r="D59" s="1"/>
      <c r="E59" s="1"/>
      <c r="F59" s="1"/>
      <c r="G59" s="1"/>
      <c r="H59" s="1"/>
      <c r="I59" s="1"/>
      <c r="J59" s="1"/>
    </row>
    <row r="60">
      <c r="B60" s="1"/>
      <c r="C60" s="1"/>
      <c r="D60" s="1"/>
      <c r="E60" s="1"/>
      <c r="F60" s="1"/>
      <c r="G60" s="1"/>
      <c r="H60" s="1"/>
      <c r="I60" s="1"/>
      <c r="J60" s="1"/>
    </row>
    <row r="61">
      <c r="B61" s="1"/>
      <c r="C61" s="1"/>
      <c r="D61" s="1"/>
      <c r="E61" s="1"/>
      <c r="F61" s="1"/>
      <c r="G61" s="1"/>
      <c r="H61" s="1"/>
      <c r="I61" s="1"/>
      <c r="J61" s="1"/>
    </row>
    <row r="62">
      <c r="B62" s="1"/>
      <c r="C62" s="1"/>
      <c r="D62" s="1"/>
      <c r="E62" s="1"/>
      <c r="F62" s="1"/>
      <c r="G62" s="1"/>
      <c r="H62" s="1"/>
      <c r="I62" s="1"/>
      <c r="J62" s="1"/>
    </row>
    <row r="63">
      <c r="B63" s="1"/>
      <c r="C63" s="1"/>
      <c r="D63" s="1"/>
      <c r="E63" s="1"/>
      <c r="F63" s="1"/>
      <c r="G63" s="1"/>
      <c r="H63" s="1"/>
      <c r="I63" s="1"/>
      <c r="J63" s="1"/>
    </row>
    <row r="64">
      <c r="B64" s="1"/>
      <c r="C64" s="1"/>
      <c r="D64" s="1"/>
      <c r="E64" s="1"/>
      <c r="F64" s="1"/>
      <c r="G64" s="1"/>
      <c r="H64" s="1"/>
      <c r="I64" s="1"/>
      <c r="J64" s="1"/>
    </row>
    <row r="65">
      <c r="B65" s="1"/>
      <c r="C65" s="1"/>
      <c r="D65" s="1"/>
      <c r="E65" s="1"/>
      <c r="F65" s="1"/>
      <c r="G65" s="1"/>
      <c r="H65" s="1"/>
      <c r="I65" s="1"/>
      <c r="J65" s="1"/>
    </row>
    <row r="66">
      <c r="B66" s="1"/>
      <c r="C66" s="1"/>
      <c r="D66" s="1"/>
      <c r="E66" s="1"/>
      <c r="F66" s="1"/>
      <c r="G66" s="1"/>
      <c r="H66" s="1"/>
      <c r="I66" s="1"/>
      <c r="J66" s="1"/>
    </row>
    <row r="67">
      <c r="B67" s="1"/>
      <c r="C67" s="1"/>
      <c r="D67" s="1"/>
      <c r="E67" s="1"/>
      <c r="F67" s="1"/>
      <c r="G67" s="1"/>
      <c r="H67" s="1"/>
      <c r="I67" s="1"/>
      <c r="J67" s="1"/>
    </row>
    <row r="68">
      <c r="B68" s="1"/>
      <c r="C68" s="1"/>
      <c r="D68" s="1"/>
      <c r="E68" s="1"/>
      <c r="F68" s="1"/>
      <c r="G68" s="1"/>
      <c r="H68" s="1"/>
      <c r="I68" s="1"/>
      <c r="J68" s="1"/>
    </row>
    <row r="69">
      <c r="B69" s="1"/>
      <c r="C69" s="1"/>
      <c r="D69" s="1"/>
      <c r="E69" s="1"/>
      <c r="F69" s="1"/>
      <c r="G69" s="1"/>
      <c r="H69" s="1"/>
      <c r="I69" s="1"/>
      <c r="J69" s="1"/>
    </row>
    <row r="70">
      <c r="B70" s="1"/>
      <c r="C70" s="1"/>
      <c r="D70" s="1"/>
      <c r="E70" s="1"/>
      <c r="F70" s="1"/>
      <c r="G70" s="1"/>
      <c r="H70" s="1"/>
      <c r="I70" s="1"/>
      <c r="J70" s="1"/>
    </row>
    <row r="71">
      <c r="B71" s="1"/>
      <c r="C71" s="1"/>
      <c r="D71" s="1"/>
      <c r="E71" s="1"/>
      <c r="F71" s="1"/>
      <c r="G71" s="1"/>
      <c r="H71" s="1"/>
      <c r="I71" s="1"/>
      <c r="J71" s="1"/>
    </row>
    <row r="72">
      <c r="B72" s="1"/>
      <c r="C72" s="1"/>
      <c r="D72" s="1"/>
      <c r="E72" s="1"/>
      <c r="F72" s="1"/>
      <c r="G72" s="1"/>
      <c r="H72" s="1"/>
      <c r="I72" s="1"/>
      <c r="J72" s="1"/>
    </row>
    <row r="73">
      <c r="B73" s="1"/>
      <c r="C73" s="1"/>
      <c r="D73" s="1"/>
      <c r="E73" s="1"/>
      <c r="F73" s="1"/>
      <c r="G73" s="1"/>
      <c r="H73" s="1"/>
      <c r="I73" s="1"/>
      <c r="J73" s="1"/>
    </row>
    <row r="74">
      <c r="B74" s="1"/>
      <c r="C74" s="1"/>
      <c r="D74" s="1"/>
      <c r="E74" s="1"/>
      <c r="F74" s="1"/>
      <c r="G74" s="1"/>
      <c r="H74" s="1"/>
      <c r="I74" s="1"/>
      <c r="J74" s="1"/>
    </row>
    <row r="75">
      <c r="B75" s="1"/>
      <c r="C75" s="1"/>
      <c r="D75" s="1"/>
      <c r="E75" s="1"/>
      <c r="F75" s="1"/>
      <c r="G75" s="1"/>
      <c r="H75" s="1"/>
      <c r="I75" s="1"/>
      <c r="J75" s="1"/>
    </row>
    <row r="76">
      <c r="B76" s="1"/>
      <c r="C76" s="1"/>
      <c r="D76" s="1"/>
      <c r="E76" s="1"/>
      <c r="F76" s="1"/>
      <c r="G76" s="1"/>
      <c r="H76" s="1"/>
      <c r="I76" s="1"/>
      <c r="J76" s="1"/>
    </row>
    <row r="77">
      <c r="B77" s="1"/>
      <c r="C77" s="1"/>
      <c r="D77" s="1"/>
      <c r="E77" s="1"/>
      <c r="F77" s="1"/>
      <c r="G77" s="1"/>
      <c r="H77" s="1"/>
      <c r="I77" s="1"/>
      <c r="J77" s="1"/>
    </row>
    <row r="78">
      <c r="B78" s="1"/>
      <c r="C78" s="1"/>
      <c r="D78" s="1"/>
      <c r="E78" s="1"/>
      <c r="F78" s="1"/>
      <c r="G78" s="1"/>
      <c r="H78" s="1"/>
      <c r="I78" s="1"/>
      <c r="J78" s="1"/>
    </row>
    <row r="79">
      <c r="B79" s="1"/>
      <c r="C79" s="1"/>
      <c r="D79" s="1"/>
      <c r="E79" s="1"/>
      <c r="F79" s="1"/>
      <c r="G79" s="1"/>
      <c r="H79" s="1"/>
      <c r="I79" s="1"/>
      <c r="J79" s="1"/>
    </row>
    <row r="80">
      <c r="B80" s="1"/>
      <c r="C80" s="1"/>
      <c r="D80" s="1"/>
      <c r="E80" s="1"/>
      <c r="F80" s="1"/>
      <c r="G80" s="1"/>
      <c r="H80" s="1"/>
      <c r="I80" s="1"/>
      <c r="J80" s="1"/>
    </row>
    <row r="81">
      <c r="B81" s="1"/>
      <c r="C81" s="1"/>
      <c r="D81" s="1"/>
      <c r="E81" s="1"/>
      <c r="F81" s="1"/>
      <c r="G81" s="1"/>
      <c r="H81" s="1"/>
      <c r="I81" s="1"/>
      <c r="J81" s="1"/>
    </row>
    <row r="82">
      <c r="B82" s="1"/>
      <c r="C82" s="1"/>
      <c r="D82" s="1"/>
      <c r="E82" s="1"/>
      <c r="F82" s="1"/>
      <c r="G82" s="1"/>
      <c r="H82" s="1"/>
      <c r="I82" s="1"/>
      <c r="J82" s="1"/>
    </row>
    <row r="83">
      <c r="B83" s="1"/>
      <c r="C83" s="1"/>
      <c r="D83" s="1"/>
      <c r="E83" s="1"/>
      <c r="F83" s="1"/>
      <c r="G83" s="1"/>
      <c r="H83" s="1"/>
      <c r="I83" s="1"/>
      <c r="J83" s="1"/>
    </row>
    <row r="84">
      <c r="B84" s="1"/>
      <c r="C84" s="1"/>
      <c r="D84" s="1"/>
      <c r="E84" s="1"/>
      <c r="F84" s="1"/>
      <c r="G84" s="1"/>
      <c r="H84" s="1"/>
      <c r="I84" s="1"/>
      <c r="J84" s="1"/>
    </row>
    <row r="85">
      <c r="B85" s="1"/>
      <c r="C85" s="1"/>
      <c r="D85" s="1"/>
      <c r="E85" s="1"/>
      <c r="F85" s="1"/>
      <c r="G85" s="1"/>
      <c r="H85" s="1"/>
      <c r="I85" s="1"/>
      <c r="J85" s="1"/>
    </row>
    <row r="86">
      <c r="B86" s="1"/>
      <c r="C86" s="1"/>
      <c r="D86" s="1"/>
      <c r="E86" s="1"/>
      <c r="F86" s="1"/>
      <c r="G86" s="1"/>
      <c r="H86" s="1"/>
      <c r="I86" s="1"/>
      <c r="J86" s="1"/>
    </row>
    <row r="87">
      <c r="B87" s="1"/>
      <c r="C87" s="1"/>
      <c r="D87" s="1"/>
      <c r="E87" s="1"/>
      <c r="F87" s="1"/>
      <c r="G87" s="1"/>
      <c r="H87" s="1"/>
      <c r="I87" s="1"/>
      <c r="J87" s="1"/>
    </row>
    <row r="88">
      <c r="B88" s="1"/>
      <c r="C88" s="1"/>
      <c r="D88" s="1"/>
      <c r="E88" s="1"/>
      <c r="F88" s="1"/>
      <c r="G88" s="1"/>
      <c r="H88" s="1"/>
      <c r="I88" s="1"/>
      <c r="J88" s="1"/>
    </row>
    <row r="89">
      <c r="B89" s="1"/>
      <c r="C89" s="1"/>
      <c r="D89" s="1"/>
      <c r="E89" s="1"/>
      <c r="F89" s="1"/>
      <c r="G89" s="1"/>
      <c r="H89" s="1"/>
      <c r="I89" s="1"/>
      <c r="J89" s="1"/>
    </row>
    <row r="90">
      <c r="B90" s="1"/>
      <c r="C90" s="1"/>
      <c r="D90" s="1"/>
      <c r="E90" s="1"/>
      <c r="F90" s="1"/>
      <c r="G90" s="1"/>
      <c r="H90" s="1"/>
      <c r="I90" s="1"/>
      <c r="J90" s="1"/>
    </row>
    <row r="91">
      <c r="B91" s="1"/>
      <c r="C91" s="1"/>
      <c r="D91" s="1"/>
      <c r="E91" s="1"/>
      <c r="F91" s="1"/>
      <c r="G91" s="1"/>
      <c r="H91" s="1"/>
      <c r="I91" s="1"/>
      <c r="J91" s="1"/>
    </row>
    <row r="92">
      <c r="B92" s="1"/>
      <c r="C92" s="1"/>
      <c r="D92" s="1"/>
      <c r="E92" s="1"/>
      <c r="F92" s="1"/>
      <c r="G92" s="1"/>
      <c r="H92" s="1"/>
      <c r="I92" s="1"/>
      <c r="J92" s="1"/>
    </row>
    <row r="93">
      <c r="B93" s="1"/>
      <c r="C93" s="1"/>
      <c r="D93" s="1"/>
      <c r="E93" s="1"/>
      <c r="F93" s="1"/>
      <c r="G93" s="1"/>
      <c r="H93" s="1"/>
      <c r="I93" s="1"/>
      <c r="J93" s="1"/>
    </row>
    <row r="94">
      <c r="B94" s="1"/>
      <c r="C94" s="1"/>
      <c r="D94" s="1"/>
      <c r="E94" s="1"/>
      <c r="F94" s="1"/>
      <c r="G94" s="1"/>
      <c r="H94" s="1"/>
      <c r="I94" s="1"/>
      <c r="J94" s="1"/>
    </row>
    <row r="95">
      <c r="B95" s="1"/>
      <c r="C95" s="1"/>
      <c r="D95" s="1"/>
      <c r="E95" s="1"/>
      <c r="F95" s="1"/>
      <c r="G95" s="1"/>
      <c r="H95" s="1"/>
      <c r="I95" s="1"/>
      <c r="J95" s="1"/>
    </row>
  </sheetData>
  <sheetProtection algorithmName="SHA-512" hashValue="IXvzpvKe4le/ZgEn9lTZVk3Pj75AKnMN2b9Eej3bG0R0pVKCjHoJ7zCySSUczvfk6H1GNOVt90KXZjTU+cfgPQ==" saltValue="f3NTgGfKVsGz2eEfGasmaw==" spinCount="100000" autoFilter="1" deleteColumns="1" deleteRows="1" formatCells="1" formatColumns="1" formatRows="1" insertColumns="1" insertHyperlinks="1" insertRows="1" objects="1" pivotTables="1" scenarios="1" selectLockedCells="0" selectUnlockedCells="0" sheet="1" sort="1"/>
  <printOptions headings="0" gridLines="0"/>
  <pageMargins left="0.70866141732283472" right="0.70866141732283472" top="0.74803149606299213" bottom="0.74803149606299213" header="0.31496062992125984" footer="0.31496062992125984"/>
  <pageSetup paperSize="9" scale="95" fitToWidth="1" fitToHeight="0" pageOrder="downThenOver" orientation="landscape" usePrinterDefaults="1" blackAndWhite="0" draft="0" cellComments="none" useFirstPageNumber="0" errors="displayed" horizontalDpi="600" verticalDpi="600" copies="1"/>
  <headerFooter>
    <oddFooter>&amp;Ljanvier 2024</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GridLines="0" zoomScale="91" workbookViewId="0">
      <selection activeCell="E22" activeCellId="0" sqref="E22"/>
    </sheetView>
  </sheetViews>
  <sheetFormatPr baseColWidth="10" defaultRowHeight="15"/>
  <cols>
    <col customWidth="1" min="1" max="1" style="2" width="17.42578125"/>
    <col bestFit="1" customWidth="1" min="2" max="2" style="3" width="16.7109375"/>
    <col customWidth="1" min="3" max="3" style="4" width="9"/>
    <col bestFit="1" customWidth="1" min="4" max="4" style="4" width="8.7109375"/>
    <col customWidth="1" min="5" max="5" width="66.5703125"/>
    <col customWidth="1" min="6" max="6" width="14.85546875"/>
    <col customWidth="1" min="7" max="7" width="14.7109375"/>
    <col customWidth="1" min="8" max="8" width="15.7109375"/>
    <col customWidth="1" min="9" max="9" width="16"/>
  </cols>
  <sheetData>
    <row r="5" ht="18">
      <c r="A5" s="5"/>
      <c r="B5" s="6"/>
      <c r="C5" s="7"/>
      <c r="D5" s="7"/>
      <c r="E5" s="7"/>
      <c r="F5" s="8"/>
    </row>
    <row r="6" ht="18.75">
      <c r="A6" s="9"/>
      <c r="B6" s="10"/>
      <c r="C6" s="10"/>
      <c r="D6" s="10"/>
      <c r="E6" s="11"/>
      <c r="F6" s="12"/>
    </row>
    <row r="7" ht="19.5">
      <c r="A7" s="9"/>
      <c r="B7" s="10"/>
      <c r="C7" s="10"/>
      <c r="D7" s="10"/>
      <c r="E7" s="11"/>
      <c r="F7" s="12"/>
    </row>
    <row r="8" s="13" customFormat="1" ht="30.75" customHeight="1">
      <c r="A8" s="14" t="s">
        <v>0</v>
      </c>
      <c r="B8" s="15" t="s">
        <v>1</v>
      </c>
      <c r="C8" s="15" t="s">
        <v>2</v>
      </c>
      <c r="D8" s="16" t="s">
        <v>3</v>
      </c>
      <c r="E8" s="17" t="s">
        <v>4</v>
      </c>
      <c r="F8" s="18" t="s">
        <v>5</v>
      </c>
      <c r="G8" s="18" t="s">
        <v>6</v>
      </c>
      <c r="H8" s="18" t="s">
        <v>6</v>
      </c>
      <c r="I8" s="18" t="s">
        <v>6</v>
      </c>
      <c r="K8" s="19" t="s">
        <v>7</v>
      </c>
    </row>
    <row r="9" s="13" customFormat="1" ht="15.75">
      <c r="A9" s="20"/>
      <c r="B9" s="21"/>
      <c r="C9" s="21"/>
      <c r="D9" s="22"/>
      <c r="E9" s="23"/>
      <c r="F9" s="24" t="s">
        <v>8</v>
      </c>
      <c r="G9" s="24" t="s">
        <v>8</v>
      </c>
      <c r="H9" s="24" t="s">
        <v>8</v>
      </c>
      <c r="I9" s="25" t="s">
        <v>8</v>
      </c>
      <c r="K9" s="19" t="s">
        <v>9</v>
      </c>
    </row>
    <row r="10" s="13" customFormat="1" ht="28.5" customHeight="1">
      <c r="A10" s="26" t="s">
        <v>10</v>
      </c>
      <c r="B10" s="27"/>
      <c r="C10" s="27"/>
      <c r="D10" s="27"/>
      <c r="E10" s="27"/>
      <c r="F10" s="27"/>
      <c r="G10" s="27"/>
      <c r="H10" s="27"/>
      <c r="I10" s="28"/>
      <c r="K10" s="19" t="s">
        <v>11</v>
      </c>
    </row>
    <row r="11" ht="39.950000000000003" customHeight="1">
      <c r="A11" s="29" t="s">
        <v>10</v>
      </c>
      <c r="B11" s="30" t="s">
        <v>12</v>
      </c>
      <c r="C11" s="31" t="s">
        <v>13</v>
      </c>
      <c r="D11" s="31">
        <v>1</v>
      </c>
      <c r="E11" s="32" t="s">
        <v>14</v>
      </c>
      <c r="F11" s="33"/>
      <c r="G11" s="33"/>
      <c r="H11" s="33"/>
      <c r="I11" s="34"/>
    </row>
    <row r="12" ht="22.5">
      <c r="A12" s="29"/>
      <c r="B12" s="35" t="s">
        <v>12</v>
      </c>
      <c r="C12" s="36" t="s">
        <v>15</v>
      </c>
      <c r="D12" s="36">
        <v>2</v>
      </c>
      <c r="E12" s="37" t="s">
        <v>16</v>
      </c>
      <c r="F12" s="33"/>
      <c r="G12" s="33"/>
      <c r="H12" s="33"/>
      <c r="I12" s="34"/>
    </row>
    <row r="13" ht="26.449999999999999" customHeight="1">
      <c r="A13" s="29"/>
      <c r="B13" s="38" t="s">
        <v>12</v>
      </c>
      <c r="C13" s="39" t="s">
        <v>15</v>
      </c>
      <c r="D13" s="39">
        <v>3</v>
      </c>
      <c r="E13" s="40" t="s">
        <v>17</v>
      </c>
      <c r="F13" s="41"/>
      <c r="G13" s="41"/>
      <c r="H13" s="41"/>
      <c r="I13" s="42"/>
    </row>
    <row r="14" ht="26.449999999999999" customHeight="1">
      <c r="A14" s="43" t="s">
        <v>18</v>
      </c>
      <c r="B14" s="44"/>
      <c r="C14" s="44"/>
      <c r="D14" s="44"/>
      <c r="E14" s="44"/>
      <c r="F14" s="44"/>
      <c r="G14" s="44"/>
      <c r="H14" s="44"/>
      <c r="I14" s="45"/>
    </row>
    <row r="15" ht="36.950000000000003" customHeight="1">
      <c r="A15" s="46" t="s">
        <v>18</v>
      </c>
      <c r="B15" s="30" t="s">
        <v>12</v>
      </c>
      <c r="C15" s="47" t="s">
        <v>19</v>
      </c>
      <c r="D15" s="47">
        <v>4</v>
      </c>
      <c r="E15" s="48" t="s">
        <v>20</v>
      </c>
      <c r="F15" s="33"/>
      <c r="G15" s="33"/>
      <c r="H15" s="33"/>
      <c r="I15" s="34"/>
    </row>
    <row r="16" ht="38.450000000000003" customHeight="1">
      <c r="A16" s="46" t="s">
        <v>18</v>
      </c>
      <c r="B16" s="35" t="s">
        <v>12</v>
      </c>
      <c r="C16" s="36" t="s">
        <v>19</v>
      </c>
      <c r="D16" s="36">
        <v>5</v>
      </c>
      <c r="E16" s="37" t="s">
        <v>21</v>
      </c>
      <c r="F16" s="33"/>
      <c r="G16" s="33"/>
      <c r="H16" s="33"/>
      <c r="I16" s="34"/>
    </row>
    <row r="17" ht="67.5" customHeight="1">
      <c r="A17" s="46" t="s">
        <v>18</v>
      </c>
      <c r="B17" s="35" t="s">
        <v>12</v>
      </c>
      <c r="C17" s="36" t="s">
        <v>22</v>
      </c>
      <c r="D17" s="47">
        <v>6</v>
      </c>
      <c r="E17" s="37" t="s">
        <v>23</v>
      </c>
      <c r="F17" s="33"/>
      <c r="G17" s="33"/>
      <c r="H17" s="33"/>
      <c r="I17" s="34"/>
    </row>
    <row r="18" ht="64.5" customHeight="1">
      <c r="A18" s="46" t="s">
        <v>18</v>
      </c>
      <c r="B18" s="35" t="s">
        <v>12</v>
      </c>
      <c r="C18" s="36" t="s">
        <v>24</v>
      </c>
      <c r="D18" s="36">
        <v>7</v>
      </c>
      <c r="E18" s="37" t="s">
        <v>25</v>
      </c>
      <c r="F18" s="33"/>
      <c r="G18" s="33"/>
      <c r="H18" s="33"/>
      <c r="I18" s="34"/>
    </row>
    <row r="19" ht="21" customHeight="1">
      <c r="A19" s="49" t="s">
        <v>26</v>
      </c>
      <c r="B19" s="50"/>
      <c r="C19" s="50"/>
      <c r="D19" s="50"/>
      <c r="E19" s="50"/>
      <c r="F19" s="50"/>
      <c r="G19" s="50"/>
      <c r="H19" s="50"/>
      <c r="I19" s="51"/>
    </row>
    <row r="20" ht="24.600000000000001" customHeight="1">
      <c r="A20" s="52" t="s">
        <v>27</v>
      </c>
      <c r="B20" s="30" t="s">
        <v>12</v>
      </c>
      <c r="C20" s="31" t="s">
        <v>28</v>
      </c>
      <c r="D20" s="31">
        <v>8</v>
      </c>
      <c r="E20" s="32" t="s">
        <v>29</v>
      </c>
      <c r="F20" s="33"/>
      <c r="G20" s="33"/>
      <c r="H20" s="33"/>
      <c r="I20" s="34"/>
    </row>
    <row r="21" ht="28.5" customHeight="1">
      <c r="A21" s="53" t="s">
        <v>27</v>
      </c>
      <c r="B21" s="35" t="s">
        <v>12</v>
      </c>
      <c r="C21" s="54" t="s">
        <v>28</v>
      </c>
      <c r="D21" s="54">
        <v>9</v>
      </c>
      <c r="E21" s="55" t="s">
        <v>30</v>
      </c>
      <c r="F21" s="33"/>
      <c r="G21" s="33"/>
      <c r="H21" s="33"/>
      <c r="I21" s="34"/>
    </row>
    <row r="22" ht="41.450000000000003" customHeight="1">
      <c r="A22" s="53" t="s">
        <v>27</v>
      </c>
      <c r="B22" s="35" t="s">
        <v>31</v>
      </c>
      <c r="C22" s="54" t="s">
        <v>32</v>
      </c>
      <c r="D22" s="31">
        <v>10</v>
      </c>
      <c r="E22" s="55" t="s">
        <v>33</v>
      </c>
      <c r="F22" s="33"/>
      <c r="G22" s="33"/>
      <c r="H22" s="33"/>
      <c r="I22" s="34"/>
    </row>
    <row r="23" ht="41.450000000000003" customHeight="1">
      <c r="A23" s="53" t="s">
        <v>34</v>
      </c>
      <c r="B23" s="35" t="s">
        <v>12</v>
      </c>
      <c r="C23" s="36" t="s">
        <v>35</v>
      </c>
      <c r="D23" s="56">
        <v>11</v>
      </c>
      <c r="E23" s="37" t="s">
        <v>36</v>
      </c>
      <c r="F23" s="33"/>
      <c r="G23" s="33"/>
      <c r="H23" s="33"/>
      <c r="I23" s="34"/>
    </row>
    <row r="24" ht="41.450000000000003" customHeight="1">
      <c r="A24" s="57" t="s">
        <v>37</v>
      </c>
      <c r="B24" s="38" t="s">
        <v>12</v>
      </c>
      <c r="C24" s="39" t="s">
        <v>38</v>
      </c>
      <c r="D24" s="58">
        <v>12</v>
      </c>
      <c r="E24" s="59" t="s">
        <v>39</v>
      </c>
      <c r="F24" s="60"/>
      <c r="G24" s="41"/>
      <c r="H24" s="60"/>
      <c r="I24" s="42"/>
    </row>
    <row r="25" ht="20.25" customHeight="1">
      <c r="A25" s="61" t="s">
        <v>40</v>
      </c>
      <c r="B25" s="62"/>
      <c r="C25" s="62"/>
      <c r="D25" s="62"/>
      <c r="E25" s="62"/>
      <c r="F25" s="62"/>
      <c r="G25" s="62"/>
      <c r="H25" s="62"/>
      <c r="I25" s="63"/>
    </row>
    <row r="26" ht="45">
      <c r="A26" s="64" t="s">
        <v>40</v>
      </c>
      <c r="B26" s="65" t="s">
        <v>12</v>
      </c>
      <c r="C26" s="66" t="s">
        <v>41</v>
      </c>
      <c r="D26" s="66">
        <v>13</v>
      </c>
      <c r="E26" s="67" t="s">
        <v>42</v>
      </c>
      <c r="F26" s="41"/>
      <c r="G26" s="41"/>
      <c r="H26" s="41"/>
      <c r="I26" s="42"/>
    </row>
    <row r="27" ht="29.25" customHeight="1">
      <c r="A27" s="68" t="s">
        <v>43</v>
      </c>
      <c r="B27" s="69"/>
      <c r="C27" s="69"/>
      <c r="D27" s="69"/>
      <c r="E27" s="69"/>
      <c r="F27" s="69"/>
      <c r="G27" s="69"/>
      <c r="H27" s="69"/>
      <c r="I27" s="70"/>
    </row>
    <row r="28" ht="36" customHeight="1">
      <c r="A28" s="71" t="s">
        <v>43</v>
      </c>
      <c r="B28" s="30" t="s">
        <v>12</v>
      </c>
      <c r="C28" s="47" t="s">
        <v>44</v>
      </c>
      <c r="D28" s="47">
        <v>14</v>
      </c>
      <c r="E28" s="48" t="s">
        <v>45</v>
      </c>
      <c r="F28" s="33"/>
      <c r="G28" s="33"/>
      <c r="H28" s="33"/>
      <c r="I28" s="34"/>
    </row>
    <row r="29" ht="36" customHeight="1">
      <c r="A29" s="71" t="s">
        <v>43</v>
      </c>
      <c r="B29" s="30" t="s">
        <v>12</v>
      </c>
      <c r="C29" s="47" t="s">
        <v>44</v>
      </c>
      <c r="D29" s="47">
        <v>15</v>
      </c>
      <c r="E29" s="48" t="s">
        <v>46</v>
      </c>
      <c r="F29" s="33"/>
      <c r="G29" s="33"/>
      <c r="H29" s="33"/>
      <c r="I29" s="34"/>
    </row>
    <row r="30" ht="33.75">
      <c r="A30" s="71" t="s">
        <v>43</v>
      </c>
      <c r="B30" s="35" t="s">
        <v>12</v>
      </c>
      <c r="C30" s="36" t="s">
        <v>44</v>
      </c>
      <c r="D30" s="47">
        <v>16</v>
      </c>
      <c r="E30" s="37" t="s">
        <v>47</v>
      </c>
      <c r="F30" s="33"/>
      <c r="G30" s="33"/>
      <c r="H30" s="33"/>
      <c r="I30" s="34"/>
    </row>
    <row r="31" ht="34.5" customHeight="1">
      <c r="A31" s="71" t="s">
        <v>43</v>
      </c>
      <c r="B31" s="35" t="s">
        <v>12</v>
      </c>
      <c r="C31" s="54" t="s">
        <v>48</v>
      </c>
      <c r="D31" s="31">
        <v>17</v>
      </c>
      <c r="E31" s="55" t="s">
        <v>49</v>
      </c>
      <c r="F31" s="33"/>
      <c r="G31" s="33"/>
      <c r="H31" s="33"/>
      <c r="I31" s="34"/>
    </row>
    <row r="32" ht="56.25">
      <c r="A32" s="71" t="s">
        <v>43</v>
      </c>
      <c r="B32" s="35" t="s">
        <v>12</v>
      </c>
      <c r="C32" s="54" t="s">
        <v>48</v>
      </c>
      <c r="D32" s="31">
        <v>18</v>
      </c>
      <c r="E32" s="55" t="s">
        <v>50</v>
      </c>
      <c r="F32" s="33"/>
      <c r="G32" s="33"/>
      <c r="H32" s="33"/>
      <c r="I32" s="34"/>
    </row>
    <row r="33" ht="38.450000000000003" customHeight="1">
      <c r="A33" s="71" t="s">
        <v>43</v>
      </c>
      <c r="B33" s="35" t="s">
        <v>12</v>
      </c>
      <c r="C33" s="54" t="s">
        <v>48</v>
      </c>
      <c r="D33" s="31">
        <v>19</v>
      </c>
      <c r="E33" s="55" t="s">
        <v>51</v>
      </c>
      <c r="F33" s="33"/>
      <c r="G33" s="33"/>
      <c r="H33" s="33"/>
      <c r="I33" s="34"/>
    </row>
    <row r="34" ht="45.950000000000003" customHeight="1">
      <c r="A34" s="71" t="s">
        <v>43</v>
      </c>
      <c r="B34" s="72" t="s">
        <v>52</v>
      </c>
      <c r="C34" s="36" t="s">
        <v>53</v>
      </c>
      <c r="D34" s="47">
        <v>20</v>
      </c>
      <c r="E34" s="37" t="s">
        <v>54</v>
      </c>
      <c r="F34" s="33"/>
      <c r="G34" s="33"/>
      <c r="H34" s="33"/>
      <c r="I34" s="34"/>
    </row>
    <row r="35" ht="42.950000000000003" customHeight="1">
      <c r="A35" s="71" t="s">
        <v>43</v>
      </c>
      <c r="B35" s="72" t="s">
        <v>52</v>
      </c>
      <c r="C35" s="36" t="s">
        <v>53</v>
      </c>
      <c r="D35" s="47">
        <v>21</v>
      </c>
      <c r="E35" s="37" t="s">
        <v>55</v>
      </c>
      <c r="F35" s="33"/>
      <c r="G35" s="33"/>
      <c r="H35" s="33"/>
      <c r="I35" s="34"/>
    </row>
    <row r="36" ht="42.950000000000003" customHeight="1">
      <c r="A36" s="73" t="s">
        <v>56</v>
      </c>
      <c r="B36" s="38" t="s">
        <v>12</v>
      </c>
      <c r="C36" s="39" t="s">
        <v>57</v>
      </c>
      <c r="D36" s="47">
        <v>22</v>
      </c>
      <c r="E36" s="40" t="s">
        <v>58</v>
      </c>
      <c r="F36" s="41"/>
      <c r="G36" s="41"/>
      <c r="H36" s="41"/>
      <c r="I36" s="42"/>
    </row>
    <row r="37" ht="26.25" customHeight="1">
      <c r="A37" s="74" t="s">
        <v>59</v>
      </c>
      <c r="B37" s="75"/>
      <c r="C37" s="75"/>
      <c r="D37" s="75"/>
      <c r="E37" s="75"/>
      <c r="F37" s="75"/>
      <c r="G37" s="75"/>
      <c r="H37" s="75"/>
      <c r="I37" s="76"/>
    </row>
    <row r="38" ht="33.75">
      <c r="A38" s="77" t="s">
        <v>59</v>
      </c>
      <c r="B38" s="65" t="s">
        <v>12</v>
      </c>
      <c r="C38" s="66" t="s">
        <v>60</v>
      </c>
      <c r="D38" s="66">
        <v>23</v>
      </c>
      <c r="E38" s="67" t="s">
        <v>61</v>
      </c>
      <c r="F38" s="42"/>
      <c r="G38" s="42"/>
      <c r="H38" s="41"/>
      <c r="I38" s="42"/>
    </row>
    <row r="39" ht="22.5" customHeight="1">
      <c r="A39" s="78" t="s">
        <v>62</v>
      </c>
      <c r="B39" s="79"/>
      <c r="C39" s="79"/>
      <c r="D39" s="79"/>
      <c r="E39" s="79"/>
      <c r="F39" s="79"/>
      <c r="G39" s="79"/>
      <c r="H39" s="79"/>
      <c r="I39" s="80"/>
    </row>
    <row r="40" ht="33.75">
      <c r="A40" s="81" t="s">
        <v>62</v>
      </c>
      <c r="B40" s="30" t="s">
        <v>12</v>
      </c>
      <c r="C40" s="31" t="s">
        <v>63</v>
      </c>
      <c r="D40" s="31">
        <v>24</v>
      </c>
      <c r="E40" s="32" t="s">
        <v>64</v>
      </c>
      <c r="F40" s="33"/>
      <c r="G40" s="33"/>
      <c r="H40" s="33"/>
      <c r="I40" s="34"/>
    </row>
    <row r="41" ht="34.5" customHeight="1">
      <c r="A41" s="82" t="s">
        <v>62</v>
      </c>
      <c r="B41" s="38" t="s">
        <v>12</v>
      </c>
      <c r="C41" s="83" t="s">
        <v>63</v>
      </c>
      <c r="D41" s="83">
        <v>25</v>
      </c>
      <c r="E41" s="84" t="s">
        <v>65</v>
      </c>
      <c r="F41" s="41"/>
      <c r="G41" s="41"/>
      <c r="H41" s="41"/>
      <c r="I41" s="42"/>
    </row>
    <row r="42" ht="22.5" customHeight="1">
      <c r="A42" s="85" t="s">
        <v>66</v>
      </c>
      <c r="B42" s="86"/>
      <c r="C42" s="86"/>
      <c r="D42" s="86"/>
      <c r="E42" s="86"/>
      <c r="F42" s="86"/>
      <c r="G42" s="86"/>
      <c r="H42" s="86"/>
      <c r="I42" s="87"/>
    </row>
    <row r="43" ht="23.449999999999999" customHeight="1">
      <c r="A43" s="88" t="s">
        <v>66</v>
      </c>
      <c r="B43" s="30" t="s">
        <v>12</v>
      </c>
      <c r="C43" s="47" t="s">
        <v>67</v>
      </c>
      <c r="D43" s="47">
        <v>26</v>
      </c>
      <c r="E43" s="48" t="s">
        <v>68</v>
      </c>
      <c r="F43" s="33"/>
      <c r="G43" s="33"/>
      <c r="H43" s="33"/>
      <c r="I43" s="34"/>
    </row>
    <row r="44" ht="22.5">
      <c r="A44" s="89" t="s">
        <v>66</v>
      </c>
      <c r="B44" s="35" t="s">
        <v>12</v>
      </c>
      <c r="C44" s="39" t="s">
        <v>67</v>
      </c>
      <c r="D44" s="39">
        <v>27</v>
      </c>
      <c r="E44" s="40" t="s">
        <v>69</v>
      </c>
      <c r="F44" s="33"/>
      <c r="G44" s="33"/>
      <c r="H44" s="33"/>
      <c r="I44" s="34"/>
    </row>
    <row r="45" ht="20.25">
      <c r="A45" s="90" t="s">
        <v>70</v>
      </c>
      <c r="B45" s="91"/>
      <c r="C45" s="91"/>
      <c r="D45" s="91"/>
      <c r="E45" s="91"/>
      <c r="F45" s="92" t="e">
        <f>COUNTIF(F11:F44,"oui")/(COUNTIF(F11:F44,"oui")+COUNTIF(F11:F44,"non"))</f>
        <v>#DIV/0!</v>
      </c>
      <c r="G45" s="92" t="e">
        <f>COUNTIF(G11:G44,"oui")/(COUNTIF(G11:G44,"oui")+COUNTIF(G11:G44,"non"))</f>
        <v>#DIV/0!</v>
      </c>
      <c r="H45" s="92" t="e">
        <f>COUNTIF(H11:H44,"oui")/(COUNTIF(H11:H44,"oui")+COUNTIF(H11:H44,"non"))</f>
        <v>#DIV/0!</v>
      </c>
      <c r="I45" s="93" t="e">
        <f>COUNTIF(I11:I44,"oui")/(COUNTIF(I11:I44,"oui")+COUNTIF(I11:I44,"non"))</f>
        <v>#DIV/0!</v>
      </c>
    </row>
  </sheetData>
  <sheetProtection algorithmName="SHA-512" hashValue="hZZPW9s1lnlCLqYRfeJIt9C1UG2Rg+e4gqE+yLXBjQJRa5SIgexX+RHkZhKiWtRa0rENLNXhNNPnMOtgP7/i/A==" saltValue="nwY4Tjo3cA+bkwC2ouQKcA==" spinCount="100000" autoFilter="1" deleteColumns="1" deleteRows="1" formatCells="0" formatColumns="1" formatRows="1" insertColumns="1" insertHyperlinks="1" insertRows="1" objects="0" pivotTables="1" scenarios="0" selectLockedCells="0" selectUnlockedCells="0" sheet="1" sort="1"/>
  <autoFilter ref="A8:I45"/>
  <mergeCells count="14">
    <mergeCell ref="A8:A9"/>
    <mergeCell ref="B8:B9"/>
    <mergeCell ref="C8:C9"/>
    <mergeCell ref="D8:D9"/>
    <mergeCell ref="E8:E9"/>
    <mergeCell ref="A45:E45"/>
    <mergeCell ref="A14:I14"/>
    <mergeCell ref="A10:I10"/>
    <mergeCell ref="A19:I19"/>
    <mergeCell ref="A27:I27"/>
    <mergeCell ref="A39:I39"/>
    <mergeCell ref="A42:I42"/>
    <mergeCell ref="A25:I25"/>
    <mergeCell ref="A37:I37"/>
  </mergeCells>
  <printOptions headings="0" gridLines="0"/>
  <pageMargins left="0.23622047244094491" right="0.23622047244094491" top="0.74803149606299213" bottom="0.74803149606299213" header="0.31496062992125984" footer="0.31496062992125984"/>
  <pageSetup paperSize="9" scale="52" fitToWidth="1" fitToHeight="1" pageOrder="downThenOver" orientation="portrait" usePrinterDefaults="1" blackAndWhite="0" draft="0" cellComments="none" useFirstPageNumber="0" errors="displayed" horizontalDpi="600" verticalDpi="600" copies="1"/>
  <headerFooter>
    <oddFooter>&amp;Ljanvier 2024</oddFooter>
  </headerFooter>
  <drawing r:id="rId1"/>
  <extLst>
    <ext xmlns:x14="http://schemas.microsoft.com/office/spreadsheetml/2009/9/main" uri="{CCE6A557-97BC-4b89-ADB6-D9C93CAAB3DF}">
      <x14:dataValidations xmlns:xm="http://schemas.microsoft.com/office/excel/2006/main" count="2" disablePrompts="0">
        <x14:dataValidation xr:uid="{009100CD-0046-4AE1-8C68-00A7004400BC}" type="list" allowBlank="1" errorStyle="stop" imeMode="noControl" operator="between" showDropDown="0" showErrorMessage="1" showInputMessage="1">
          <x14:formula1>
            <xm:f>$K$8:$K$10</xm:f>
          </x14:formula1>
          <xm:sqref>F38:I38 F26:I26 F43:I44 F15:I18 F34:I36 F22:I24 F28:I30 F11:I13</xm:sqref>
        </x14:dataValidation>
        <x14:dataValidation xr:uid="{00F50003-0090-4A3B-87A7-00C6004300E0}" type="list" allowBlank="1" errorStyle="stop" imeMode="noControl" operator="between" showDropDown="0" showErrorMessage="1" showInputMessage="1">
          <x14:formula1>
            <xm:f>$K$8:$K$9</xm:f>
          </x14:formula1>
          <xm:sqref>F20:I21 F31:I33 F40:I41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GridLines="0" zoomScale="100" workbookViewId="0">
      <selection activeCell="B26" activeCellId="0" sqref="B26"/>
    </sheetView>
  </sheetViews>
  <sheetFormatPr baseColWidth="10" defaultRowHeight="15"/>
  <cols>
    <col customWidth="1" min="1" max="1" width="46.85546875"/>
    <col customWidth="1" min="2" max="2" width="19.5703125"/>
    <col customWidth="1" min="3" max="3" width="19.28515625"/>
    <col customWidth="1" min="4" max="4" width="18.7109375"/>
    <col customWidth="1" min="5" max="5" width="18.85546875"/>
  </cols>
  <sheetData>
    <row r="5">
      <c r="B5" s="94"/>
      <c r="C5" s="94"/>
      <c r="D5" s="94"/>
    </row>
    <row r="9" ht="15.75"/>
    <row r="10">
      <c r="B10" s="95" t="s">
        <v>71</v>
      </c>
      <c r="C10" s="95" t="s">
        <v>72</v>
      </c>
      <c r="D10" s="95" t="s">
        <v>73</v>
      </c>
      <c r="E10" s="95" t="s">
        <v>74</v>
      </c>
    </row>
    <row r="11" ht="15.75">
      <c r="B11" s="96" t="str">
        <f>'Grille générale'!F8:F8</f>
        <v xml:space="preserve">Date 
XX/XX/2024</v>
      </c>
      <c r="C11" s="96" t="str">
        <f>'Grille générale'!G8:G8</f>
        <v xml:space="preserve">Date
 XX/XX/2024</v>
      </c>
      <c r="D11" s="96" t="str">
        <f>'Grille générale'!H8:H8</f>
        <v xml:space="preserve">Date
 XX/XX/2024</v>
      </c>
      <c r="E11" s="96" t="str">
        <f>'Grille générale'!I8:I8</f>
        <v xml:space="preserve">Date
 XX/XX/2024</v>
      </c>
    </row>
    <row r="12" ht="18.75" customHeight="1">
      <c r="A12" s="97" t="s">
        <v>10</v>
      </c>
      <c r="B12" s="98" t="e">
        <f>COUNTIF('Grille générale'!F11:F13,"oui")/(COUNTIF('Grille générale'!F11:F13,"oui")+COUNTIF('Grille générale'!F11:F13,"non"))</f>
        <v>#DIV/0!</v>
      </c>
      <c r="C12" s="98" t="e">
        <f>COUNTIF('Grille générale'!G11:G13,"oui")/(COUNTIF('Grille générale'!G11:G13,"oui")+COUNTIF('Grille générale'!G11:G13,"non"))</f>
        <v>#DIV/0!</v>
      </c>
      <c r="D12" s="98" t="e">
        <f>COUNTIF('Grille générale'!H11:H13,"oui")/(COUNTIF('Grille générale'!H11:H13,"oui")+COUNTIF('Grille générale'!H11:H13,"non"))</f>
        <v>#DIV/0!</v>
      </c>
      <c r="E12" s="98" t="e">
        <f>COUNTIF('Grille générale'!I11:I13,"oui")/(COUNTIF('Grille générale'!I11:I13,"oui")+COUNTIF('Grille générale'!I11:I13,"non"))</f>
        <v>#DIV/0!</v>
      </c>
    </row>
    <row r="13" ht="18.75" customHeight="1">
      <c r="A13" s="99" t="s">
        <v>18</v>
      </c>
      <c r="B13" s="98" t="e">
        <f>COUNTIF('Grille générale'!F15:F18,"Oui")/(COUNTIF('Grille générale'!F15:F18,"Oui")+COUNTIF('Grille générale'!F15:F18,"Non"))</f>
        <v>#DIV/0!</v>
      </c>
      <c r="C13" s="98" t="e">
        <f>COUNTIF('Grille générale'!G15:G18,"Oui")/(COUNTIF('Grille générale'!G15:G18,"Oui")+COUNTIF('Grille générale'!G15:G18,"Non"))</f>
        <v>#DIV/0!</v>
      </c>
      <c r="D13" s="98" t="e">
        <f>COUNTIF('Grille générale'!H15:H18,"Oui")/(COUNTIF('Grille générale'!H15:H18,"Oui")+COUNTIF('Grille générale'!H15:H18,"Non"))</f>
        <v>#DIV/0!</v>
      </c>
      <c r="E13" s="98" t="e">
        <f>COUNTIF('Grille générale'!I15:I18,"Oui")/(COUNTIF('Grille générale'!I15:I18,"Oui")+COUNTIF('Grille générale'!I15:I18,"Non"))</f>
        <v>#DIV/0!</v>
      </c>
    </row>
    <row r="14" ht="24" customHeight="1">
      <c r="A14" s="100" t="s">
        <v>75</v>
      </c>
      <c r="B14" s="98" t="e">
        <f>COUNTIF('Grille générale'!F20:F24,"Oui")/(COUNTIF('Grille générale'!F20:F24,"Oui")+COUNTIF('Grille générale'!F20:F24,"Non"))</f>
        <v>#DIV/0!</v>
      </c>
      <c r="C14" s="98" t="e">
        <f>COUNTIF('Grille générale'!G20:G24,"Oui")/(COUNTIF('Grille générale'!G20:G24,"Oui")+COUNTIF('Grille générale'!G20:G24,"Non"))</f>
        <v>#DIV/0!</v>
      </c>
      <c r="D14" s="98" t="e">
        <f>COUNTIF('Grille générale'!H20:H24,"Oui")/(COUNTIF('Grille générale'!H20:H24,"Oui")+COUNTIF('Grille générale'!H20:H24,"Non"))</f>
        <v>#DIV/0!</v>
      </c>
      <c r="E14" s="98" t="e">
        <f>COUNTIF('Grille générale'!I20:I24,"Oui")/(COUNTIF('Grille générale'!I20:I24,"Oui")+COUNTIF('Grille générale'!I20:I24,"Non"))</f>
        <v>#DIV/0!</v>
      </c>
    </row>
    <row r="15" ht="18.75" customHeight="1">
      <c r="A15" s="101" t="s">
        <v>40</v>
      </c>
      <c r="B15" s="98" t="e">
        <f>COUNTIF('Grille générale'!F26,"Oui")/(COUNTIF('Grille générale'!F26,"Oui")+COUNTIF('Grille générale'!F26,"Non"))</f>
        <v>#DIV/0!</v>
      </c>
      <c r="C15" s="98" t="e">
        <f>COUNTIF('Grille générale'!G26,"Oui")/(COUNTIF('Grille générale'!G26,"Oui")+COUNTIF('Grille générale'!G26,"Non"))</f>
        <v>#DIV/0!</v>
      </c>
      <c r="D15" s="98" t="e">
        <f>COUNTIF('Grille générale'!H26,"Oui")/(COUNTIF('Grille générale'!H26,"Oui")+COUNTIF('Grille générale'!H26,"Non"))</f>
        <v>#DIV/0!</v>
      </c>
      <c r="E15" s="98" t="e">
        <f>COUNTIF('Grille générale'!I26,"Oui")/(COUNTIF('Grille générale'!I26,"Oui")+COUNTIF('Grille générale'!I26,"Non"))</f>
        <v>#DIV/0!</v>
      </c>
    </row>
    <row r="16" ht="22.5" customHeight="1">
      <c r="A16" s="102" t="s">
        <v>76</v>
      </c>
      <c r="B16" s="98" t="e">
        <f>COUNTIF('Grille générale'!F28:F36,"Oui")/(COUNTIF('Grille générale'!F28:F36,"Oui")+COUNTIF('Grille générale'!F28:F36,"Non"))</f>
        <v>#DIV/0!</v>
      </c>
      <c r="C16" s="98" t="e">
        <f>COUNTIF('Grille générale'!G28:G36,"Oui")/(COUNTIF('Grille générale'!G28:G36,"Oui")+COUNTIF('Grille générale'!G28:G36,"Non"))</f>
        <v>#DIV/0!</v>
      </c>
      <c r="D16" s="98" t="e">
        <f>COUNTIF('Grille générale'!H28:H36,"Oui")/(COUNTIF('Grille générale'!H28:H36,"Oui")+COUNTIF('Grille générale'!H28:H36,"Non"))</f>
        <v>#DIV/0!</v>
      </c>
      <c r="E16" s="98" t="e">
        <f>COUNTIF('Grille générale'!I28:I36,"Oui")/(COUNTIF('Grille générale'!I28:I36,"Oui")+COUNTIF('Grille générale'!I28:I36,"Non"))</f>
        <v>#DIV/0!</v>
      </c>
    </row>
    <row r="17" ht="22.5" customHeight="1">
      <c r="A17" s="103" t="s">
        <v>59</v>
      </c>
      <c r="B17" s="98" t="e">
        <f>COUNTIF('Grille générale'!F38,"Oui")/(COUNTIF('Grille générale'!F38,"Oui")+COUNTIF('Grille générale'!F38,"Non"))</f>
        <v>#DIV/0!</v>
      </c>
      <c r="C17" s="98" t="e">
        <f>COUNTIF('Grille générale'!G38,"Oui")/(COUNTIF('Grille générale'!G38,"Oui")+COUNTIF('Grille générale'!G38,"Non"))</f>
        <v>#DIV/0!</v>
      </c>
      <c r="D17" s="98" t="e">
        <f>COUNTIF('Grille générale'!H38,"Oui")/(COUNTIF('Grille générale'!H38,"Oui")+COUNTIF('Grille générale'!H38,"Non"))</f>
        <v>#DIV/0!</v>
      </c>
      <c r="E17" s="98" t="e">
        <f>COUNTIF('Grille générale'!I38,"Oui")/(COUNTIF('Grille générale'!I38,"Oui")+COUNTIF('Grille générale'!I38,"Non"))</f>
        <v>#DIV/0!</v>
      </c>
    </row>
    <row r="18" ht="22.5" customHeight="1">
      <c r="A18" s="104" t="s">
        <v>62</v>
      </c>
      <c r="B18" s="98" t="e">
        <f>COUNTIF('Grille générale'!F40:F41,"Oui")/(COUNTIF('Grille générale'!F40:F41,"Oui")+COUNTIF('Grille générale'!F40:F41,"Non"))</f>
        <v>#DIV/0!</v>
      </c>
      <c r="C18" s="98" t="e">
        <f>COUNTIF('Grille générale'!G40:G41,"Oui")/(COUNTIF('Grille générale'!G40:G41,"Oui")+COUNTIF('Grille générale'!G40:G41,"Non"))</f>
        <v>#DIV/0!</v>
      </c>
      <c r="D18" s="98" t="e">
        <f>COUNTIF('Grille générale'!H40:H41,"Oui")/(COUNTIF('Grille générale'!H40:H41,"Oui")+COUNTIF('Grille générale'!H40:H41,"Non"))</f>
        <v>#DIV/0!</v>
      </c>
      <c r="E18" s="98" t="e">
        <f>COUNTIF('Grille générale'!I40:I41,"Oui")/(COUNTIF('Grille générale'!I40:I41,"Oui")+COUNTIF('Grille générale'!I40:I41,"Non"))</f>
        <v>#DIV/0!</v>
      </c>
    </row>
    <row r="19" ht="22.5" customHeight="1">
      <c r="A19" s="105" t="s">
        <v>66</v>
      </c>
      <c r="B19" s="106" t="e">
        <f>COUNTIF('Grille générale'!F43:F44,"Oui")/(COUNTIF('Grille générale'!F43:F44,"Oui")+COUNTIF('Grille générale'!F43:F44,"Non"))</f>
        <v>#DIV/0!</v>
      </c>
      <c r="C19" s="106" t="e">
        <f>COUNTIF('Grille générale'!G43:G44,"Oui")/(COUNTIF('Grille générale'!G43:G44,"Oui")+COUNTIF('Grille générale'!G43:G44,"Non"))</f>
        <v>#DIV/0!</v>
      </c>
      <c r="D19" s="106" t="e">
        <f>COUNTIF('Grille générale'!H43:H44,"Oui")/(COUNTIF('Grille générale'!H43:H44,"Oui")+COUNTIF('Grille générale'!H43:H44,"Non"))</f>
        <v>#DIV/0!</v>
      </c>
      <c r="E19" s="106" t="e">
        <f>COUNTIF('Grille générale'!I43:I44,"Oui")/(COUNTIF('Grille générale'!I43:I44,"Oui")+COUNTIF('Grille générale'!I43:I44,"Non"))</f>
        <v>#DIV/0!</v>
      </c>
    </row>
    <row r="22">
      <c r="A22" s="1"/>
    </row>
    <row r="24" ht="15.75"/>
    <row r="25">
      <c r="B25" s="95" t="s">
        <v>71</v>
      </c>
      <c r="C25" s="95" t="s">
        <v>72</v>
      </c>
      <c r="D25" s="95" t="s">
        <v>73</v>
      </c>
      <c r="E25" s="95" t="s">
        <v>74</v>
      </c>
    </row>
    <row r="26" ht="15.75">
      <c r="B26" s="107" t="str">
        <f>'Grille générale'!F8</f>
        <v xml:space="preserve">Date 
XX/XX/2024</v>
      </c>
      <c r="C26" s="107" t="str">
        <f>'Grille générale'!G8</f>
        <v xml:space="preserve">Date
 XX/XX/2024</v>
      </c>
      <c r="D26" s="107" t="str">
        <f>'Grille générale'!H8</f>
        <v xml:space="preserve">Date
 XX/XX/2024</v>
      </c>
      <c r="E26" s="107" t="str">
        <f>'Grille générale'!I8</f>
        <v xml:space="preserve">Date
 XX/XX/2024</v>
      </c>
    </row>
    <row r="27">
      <c r="A27" s="108" t="s">
        <v>77</v>
      </c>
      <c r="B27" s="109" t="e">
        <f>COUNTIF('Grille générale'!F11,"oui")/(COUNTIF('Grille générale'!F11,"oui")+COUNTIF('Grille générale'!F11,"non"))</f>
        <v>#DIV/0!</v>
      </c>
      <c r="C27" s="109" t="e">
        <f>COUNTIF('Grille générale'!G11,"oui")/(COUNTIF('Grille générale'!G11,"oui")+COUNTIF('Grille générale'!G11,"non"))</f>
        <v>#DIV/0!</v>
      </c>
      <c r="D27" s="109" t="e">
        <f>COUNTIF('Grille générale'!H11,"oui")/(COUNTIF('Grille générale'!H11,"oui")+COUNTIF('Grille générale'!H11,"non"))</f>
        <v>#DIV/0!</v>
      </c>
      <c r="E27" s="109" t="e">
        <f>COUNTIF('Grille générale'!I11,"oui")/(COUNTIF('Grille générale'!I11,"oui")+COUNTIF('Grille générale'!I11,"non"))</f>
        <v>#DIV/0!</v>
      </c>
    </row>
    <row r="28">
      <c r="A28" s="110" t="s">
        <v>78</v>
      </c>
      <c r="B28" s="109" t="e">
        <f>COUNTIF('Grille générale'!F12,"oui")/(COUNTIF('Grille générale'!F12,"oui")+COUNTIF('Grille générale'!F12,"non"))</f>
        <v>#DIV/0!</v>
      </c>
      <c r="C28" s="109" t="e">
        <f>COUNTIF('Grille générale'!G12,"oui")/(COUNTIF('Grille générale'!G12,"oui")+COUNTIF('Grille générale'!G12,"non"))</f>
        <v>#DIV/0!</v>
      </c>
      <c r="D28" s="109" t="e">
        <f>COUNTIF('Grille générale'!H12,"oui")/(COUNTIF('Grille générale'!H12,"oui")+COUNTIF('Grille générale'!H12,"non"))</f>
        <v>#DIV/0!</v>
      </c>
      <c r="E28" s="109" t="e">
        <f>COUNTIF('Grille générale'!I12,"oui")/(COUNTIF('Grille générale'!I12,"oui")+COUNTIF('Grille générale'!I12,"non"))</f>
        <v>#DIV/0!</v>
      </c>
    </row>
    <row r="29" ht="15.75">
      <c r="A29" s="111" t="s">
        <v>79</v>
      </c>
      <c r="B29" s="109" t="e">
        <f>COUNTIF('Grille générale'!F13,"oui")/(COUNTIF('Grille générale'!F13,"oui")+COUNTIF('Grille générale'!F13,"non"))</f>
        <v>#DIV/0!</v>
      </c>
      <c r="C29" s="109" t="e">
        <f>COUNTIF('Grille générale'!G13,"oui")/(COUNTIF('Grille générale'!G13,"oui")+COUNTIF('Grille générale'!G13,"non"))</f>
        <v>#DIV/0!</v>
      </c>
      <c r="D29" s="109" t="e">
        <f>COUNTIF('Grille générale'!H13,"oui")/(COUNTIF('Grille générale'!H13,"oui")+COUNTIF('Grille générale'!H13,"non"))</f>
        <v>#DIV/0!</v>
      </c>
      <c r="E29" s="109" t="e">
        <f>COUNTIF('Grille générale'!I13,"oui")/(COUNTIF('Grille générale'!I13,"oui")+COUNTIF('Grille générale'!I13,"non"))</f>
        <v>#DIV/0!</v>
      </c>
    </row>
    <row r="34" ht="15.75"/>
    <row r="35">
      <c r="B35" s="95" t="s">
        <v>71</v>
      </c>
      <c r="C35" s="95" t="s">
        <v>72</v>
      </c>
      <c r="D35" s="95" t="s">
        <v>73</v>
      </c>
      <c r="E35" s="95" t="s">
        <v>74</v>
      </c>
    </row>
    <row r="36" ht="15.75">
      <c r="B36" s="112" t="str">
        <f>'Grille générale'!F8</f>
        <v xml:space="preserve">Date 
XX/XX/2024</v>
      </c>
      <c r="C36" s="112" t="str">
        <f>'Grille générale'!G8</f>
        <v xml:space="preserve">Date
 XX/XX/2024</v>
      </c>
      <c r="D36" s="112" t="str">
        <f>'Grille générale'!H8</f>
        <v xml:space="preserve">Date
 XX/XX/2024</v>
      </c>
      <c r="E36" s="112" t="str">
        <f>'Grille générale'!I8</f>
        <v xml:space="preserve">Date
 XX/XX/2024</v>
      </c>
    </row>
    <row r="37">
      <c r="A37" s="113" t="s">
        <v>80</v>
      </c>
      <c r="B37" s="114" t="e">
        <f>COUNTIF('Grille générale'!F28,"oui")/(COUNTIF('Grille générale'!F28,"oui")+COUNTIF('Grille générale'!F28,"non"))</f>
        <v>#DIV/0!</v>
      </c>
      <c r="C37" s="115" t="e">
        <f>COUNTIF('Grille générale'!G28,"oui")/(COUNTIF('Grille générale'!G28,"oui")+COUNTIF('Grille générale'!G28,"non"))</f>
        <v>#DIV/0!</v>
      </c>
      <c r="D37" s="115" t="e">
        <f>COUNTIF('Grille générale'!H28,"oui")/(COUNTIF('Grille générale'!H28,"oui")+COUNTIF('Grille générale'!H28,"non"))</f>
        <v>#DIV/0!</v>
      </c>
      <c r="E37" s="116" t="e">
        <f>COUNTIF('Grille générale'!I28,"oui")/(COUNTIF('Grille générale'!I28,"oui")+COUNTIF('Grille générale'!I28,"non"))</f>
        <v>#DIV/0!</v>
      </c>
    </row>
    <row r="38">
      <c r="A38" s="117" t="s">
        <v>81</v>
      </c>
      <c r="B38" s="118" t="e">
        <f>COUNTIF('Grille générale'!F29:F30,"oui")/(COUNTIF('Grille générale'!F29:F30,"oui")+COUNTIF('Grille générale'!F29:F30,"non"))</f>
        <v>#DIV/0!</v>
      </c>
      <c r="C38" s="119" t="e">
        <f>COUNTIF('Grille générale'!G30,"oui")/(COUNTIF('Grille générale'!G30,"oui")+COUNTIF('Grille générale'!G30,"non"))</f>
        <v>#DIV/0!</v>
      </c>
      <c r="D38" s="119" t="e">
        <f>COUNTIF('Grille générale'!H30,"oui")/(COUNTIF('Grille générale'!H30,"oui")+COUNTIF('Grille générale'!H30,"non"))</f>
        <v>#DIV/0!</v>
      </c>
      <c r="E38" s="120" t="e">
        <f>COUNTIF('Grille générale'!I30,"oui")/(COUNTIF('Grille générale'!I30,"oui")+COUNTIF('Grille générale'!I30,"non"))</f>
        <v>#DIV/0!</v>
      </c>
    </row>
    <row r="39">
      <c r="A39" s="117" t="s">
        <v>82</v>
      </c>
      <c r="B39" s="118" t="e">
        <f>COUNTIF('Grille générale'!F31,"oui")/(COUNTIF('Grille générale'!F31,"oui")+COUNTIF('Grille générale'!F31,"non"))</f>
        <v>#DIV/0!</v>
      </c>
      <c r="C39" s="119" t="e">
        <f>COUNTIF('Grille générale'!G31,"oui")/(COUNTIF('Grille générale'!G31,"oui")+COUNTIF('Grille générale'!G31,"non"))</f>
        <v>#DIV/0!</v>
      </c>
      <c r="D39" s="119" t="e">
        <f>COUNTIF('Grille générale'!H31,"oui")/(COUNTIF('Grille générale'!H31,"oui")+COUNTIF('Grille générale'!H31,"non"))</f>
        <v>#DIV/0!</v>
      </c>
      <c r="E39" s="120" t="e">
        <f>COUNTIF('Grille générale'!I31,"oui")/(COUNTIF('Grille générale'!I31,"oui")+COUNTIF('Grille générale'!I31,"non"))</f>
        <v>#DIV/0!</v>
      </c>
    </row>
    <row r="40">
      <c r="A40" s="121" t="s">
        <v>83</v>
      </c>
      <c r="B40" s="118" t="e">
        <f>COUNTIF('Grille générale'!F32,"oui")/(COUNTIF('Grille générale'!F32,"oui")+COUNTIF('Grille générale'!F32,"non"))</f>
        <v>#DIV/0!</v>
      </c>
      <c r="C40" s="119" t="e">
        <f>COUNTIF('Grille générale'!G32,"oui")/(COUNTIF('Grille générale'!G32,"oui")+COUNTIF('Grille générale'!G32,"non"))</f>
        <v>#DIV/0!</v>
      </c>
      <c r="D40" s="119" t="e">
        <f>COUNTIF('Grille générale'!H32,"oui")/(COUNTIF('Grille générale'!H32,"oui")+COUNTIF('Grille générale'!H32,"non"))</f>
        <v>#DIV/0!</v>
      </c>
      <c r="E40" s="120" t="e">
        <f>COUNTIF('Grille générale'!I32,"oui")/(COUNTIF('Grille générale'!I32,"oui")+COUNTIF('Grille générale'!I32,"non"))</f>
        <v>#DIV/0!</v>
      </c>
    </row>
    <row r="41">
      <c r="A41" s="117" t="s">
        <v>84</v>
      </c>
      <c r="B41" s="118" t="e">
        <f>COUNTIF('Grille générale'!F33,"oui")/(COUNTIF('Grille générale'!F33,"oui")+COUNTIF('Grille générale'!F33,"non"))</f>
        <v>#DIV/0!</v>
      </c>
      <c r="C41" s="119" t="e">
        <f>COUNTIF('Grille générale'!G33,"oui")/(COUNTIF('Grille générale'!G33,"oui")+COUNTIF('Grille générale'!G33,"non"))</f>
        <v>#DIV/0!</v>
      </c>
      <c r="D41" s="119" t="e">
        <f>COUNTIF('Grille générale'!H33,"oui")/(COUNTIF('Grille générale'!H33,"oui")+COUNTIF('Grille générale'!H33,"non"))</f>
        <v>#DIV/0!</v>
      </c>
      <c r="E41" s="120" t="e">
        <f>COUNTIF('Grille générale'!I33,"oui")/(COUNTIF('Grille générale'!I33,"oui")+COUNTIF('Grille générale'!I33,"non"))</f>
        <v>#DIV/0!</v>
      </c>
    </row>
    <row r="42">
      <c r="A42" s="117" t="s">
        <v>85</v>
      </c>
      <c r="B42" s="118" t="e">
        <f>COUNTIF('Grille générale'!F34:F35,"oui")/(COUNTIF('Grille générale'!F34:F35,"oui")+COUNTIF('Grille générale'!F34:F35,"non"))</f>
        <v>#DIV/0!</v>
      </c>
      <c r="C42" s="119" t="e">
        <f>COUNTIF('Grille générale'!G34,"oui")/(COUNTIF('Grille générale'!G34,"oui")+COUNTIF('Grille générale'!G34,"non"))</f>
        <v>#DIV/0!</v>
      </c>
      <c r="D42" s="119" t="e">
        <f>COUNTIF('Grille générale'!H34,"oui")/(COUNTIF('Grille générale'!H34,"oui")+COUNTIF('Grille générale'!H34,"non"))</f>
        <v>#DIV/0!</v>
      </c>
      <c r="E42" s="120" t="e">
        <f>COUNTIF('Grille générale'!I34,"oui")/(COUNTIF('Grille générale'!I34,"oui")+COUNTIF('Grille générale'!I34,"non"))</f>
        <v>#DIV/0!</v>
      </c>
    </row>
    <row r="43" ht="15.75">
      <c r="A43" s="122" t="s">
        <v>86</v>
      </c>
      <c r="B43" s="123" t="e">
        <f>COUNTIF('Grille générale'!F36,"oui")/(COUNTIF('Grille générale'!F36,"oui")+COUNTIF('Grille générale'!F36,"non"))</f>
        <v>#DIV/0!</v>
      </c>
      <c r="C43" s="124" t="e">
        <f>COUNTIF('Grille générale'!G36,"oui")/(COUNTIF('Grille générale'!G36,"oui")+COUNTIF('Grille générale'!G36,"non"))</f>
        <v>#DIV/0!</v>
      </c>
      <c r="D43" s="124" t="e">
        <f>COUNTIF('Grille générale'!H36,"oui")/(COUNTIF('Grille générale'!H36,"oui")+COUNTIF('Grille générale'!H36,"non"))</f>
        <v>#DIV/0!</v>
      </c>
      <c r="E43" s="125" t="e">
        <f>COUNTIF('Grille générale'!I36,"oui")/(COUNTIF('Grille générale'!I36,"oui")+COUNTIF('Grille générale'!I36,"non"))</f>
        <v>#DIV/0!</v>
      </c>
    </row>
    <row r="47" ht="15.75"/>
    <row r="48">
      <c r="B48" s="95" t="s">
        <v>71</v>
      </c>
      <c r="C48" s="95" t="s">
        <v>72</v>
      </c>
      <c r="D48" s="95" t="s">
        <v>73</v>
      </c>
      <c r="E48" s="95" t="s">
        <v>74</v>
      </c>
    </row>
    <row r="49" ht="15.75">
      <c r="B49" s="126" t="str">
        <f>'Grille générale'!F8</f>
        <v xml:space="preserve">Date 
XX/XX/2024</v>
      </c>
      <c r="C49" s="126" t="str">
        <f>'Grille générale'!G8</f>
        <v xml:space="preserve">Date
 XX/XX/2024</v>
      </c>
      <c r="D49" s="126" t="str">
        <f>'Grille générale'!H8</f>
        <v xml:space="preserve">Date
 XX/XX/2024</v>
      </c>
      <c r="E49" s="126" t="str">
        <f>'Grille générale'!I8</f>
        <v xml:space="preserve">Date
 XX/XX/2024</v>
      </c>
    </row>
    <row r="50">
      <c r="A50" s="127" t="s">
        <v>87</v>
      </c>
      <c r="B50" s="115" t="e">
        <f>COUNTIF('Grille générale'!F20,"oui")/(COUNTIF('Grille générale'!F20,"oui")+COUNTIF('Grille générale'!F20,"non"))</f>
        <v>#DIV/0!</v>
      </c>
      <c r="C50" s="115" t="e">
        <f>COUNTIF('Grille générale'!G20,"oui")/(COUNTIF('Grille générale'!G20,"oui")+COUNTIF('Grille générale'!G20,"non"))</f>
        <v>#DIV/0!</v>
      </c>
      <c r="D50" s="115" t="e">
        <f>COUNTIF('Grille générale'!H20,"oui")/(COUNTIF('Grille générale'!H20,"oui")+COUNTIF('Grille générale'!H20,"non"))</f>
        <v>#DIV/0!</v>
      </c>
      <c r="E50" s="116" t="e">
        <f>COUNTIF('Grille générale'!I20,"oui")/(COUNTIF('Grille générale'!I20,"oui")+COUNTIF('Grille générale'!I20,"non"))</f>
        <v>#DIV/0!</v>
      </c>
    </row>
    <row r="51">
      <c r="A51" s="128" t="s">
        <v>88</v>
      </c>
      <c r="B51" s="119" t="e">
        <f>COUNTIF('Grille générale'!F21,"oui")/(COUNTIF('Grille générale'!F21,"oui")+COUNTIF('Grille générale'!F21,"non"))</f>
        <v>#DIV/0!</v>
      </c>
      <c r="C51" s="119" t="e">
        <f>COUNTIF('Grille générale'!G21,"oui")/(COUNTIF('Grille générale'!G21,"oui")+COUNTIF('Grille générale'!G21,"non"))</f>
        <v>#DIV/0!</v>
      </c>
      <c r="D51" s="119" t="e">
        <f>COUNTIF('Grille générale'!H21,"oui")/(COUNTIF('Grille générale'!H21,"oui")+COUNTIF('Grille générale'!H21,"non"))</f>
        <v>#DIV/0!</v>
      </c>
      <c r="E51" s="120" t="e">
        <f>COUNTIF('Grille générale'!I21,"oui")/(COUNTIF('Grille générale'!I21,"oui")+COUNTIF('Grille générale'!I21,"non"))</f>
        <v>#DIV/0!</v>
      </c>
    </row>
    <row r="52" ht="30">
      <c r="A52" s="129" t="s">
        <v>89</v>
      </c>
      <c r="B52" s="119" t="e">
        <f>COUNTIF('Grille générale'!F22,"oui")/(COUNTIF('Grille générale'!F22,"oui")+COUNTIF('Grille générale'!F22,"non"))</f>
        <v>#DIV/0!</v>
      </c>
      <c r="C52" s="119" t="e">
        <f>COUNTIF('Grille générale'!G22,"oui")/(COUNTIF('Grille générale'!G22,"oui")+COUNTIF('Grille générale'!G22,"non"))</f>
        <v>#DIV/0!</v>
      </c>
      <c r="D52" s="119" t="e">
        <f>COUNTIF('Grille générale'!H22,"oui")/(COUNTIF('Grille générale'!H22,"oui")+COUNTIF('Grille générale'!H22,"non"))</f>
        <v>#DIV/0!</v>
      </c>
      <c r="E52" s="120" t="e">
        <f>COUNTIF('Grille générale'!I22,"oui")/(COUNTIF('Grille générale'!I22,"oui")+COUNTIF('Grille générale'!I22,"non"))</f>
        <v>#DIV/0!</v>
      </c>
    </row>
    <row r="53">
      <c r="A53" s="128" t="s">
        <v>82</v>
      </c>
      <c r="B53" s="119" t="e">
        <f>COUNTIF('Grille générale'!F31,"oui")/(COUNTIF('Grille générale'!F31,"oui")+COUNTIF('Grille générale'!F31,"non"))</f>
        <v>#DIV/0!</v>
      </c>
      <c r="C53" s="119" t="e">
        <f>COUNTIF('Grille générale'!G31,"oui")/(COUNTIF('Grille générale'!G31,"oui")+COUNTIF('Grille générale'!G31,"non"))</f>
        <v>#DIV/0!</v>
      </c>
      <c r="D53" s="119" t="e">
        <f>COUNTIF('Grille générale'!H31,"oui")/(COUNTIF('Grille générale'!H31,"oui")+COUNTIF('Grille générale'!H31,"non"))</f>
        <v>#DIV/0!</v>
      </c>
      <c r="E53" s="120" t="e">
        <f>COUNTIF('Grille générale'!I31,"oui")/(COUNTIF('Grille générale'!I31,"oui")+COUNTIF('Grille générale'!I31,"non"))</f>
        <v>#DIV/0!</v>
      </c>
    </row>
    <row r="54">
      <c r="A54" s="128" t="s">
        <v>83</v>
      </c>
      <c r="B54" s="119" t="e">
        <f>COUNTIF('Grille générale'!F32,"oui")/(COUNTIF('Grille générale'!F32,"oui")+COUNTIF('Grille générale'!F32,"non"))</f>
        <v>#DIV/0!</v>
      </c>
      <c r="C54" s="119" t="e">
        <f>COUNTIF('Grille générale'!G32,"oui")/(COUNTIF('Grille générale'!G32,"oui")+COUNTIF('Grille générale'!G32,"non"))</f>
        <v>#DIV/0!</v>
      </c>
      <c r="D54" s="119" t="e">
        <f>COUNTIF('Grille générale'!H32,"oui")/(COUNTIF('Grille générale'!H32,"oui")+COUNTIF('Grille générale'!H32,"non"))</f>
        <v>#DIV/0!</v>
      </c>
      <c r="E54" s="120" t="e">
        <f>COUNTIF('Grille générale'!I32,"oui")/(COUNTIF('Grille générale'!I32,"oui")+COUNTIF('Grille générale'!I32,"non"))</f>
        <v>#DIV/0!</v>
      </c>
    </row>
    <row r="55">
      <c r="A55" s="128" t="s">
        <v>84</v>
      </c>
      <c r="B55" s="119" t="e">
        <f>COUNTIF('Grille générale'!F33,"oui")/(COUNTIF('Grille générale'!F33,"oui")+COUNTIF('Grille générale'!F33,"non"))</f>
        <v>#DIV/0!</v>
      </c>
      <c r="C55" s="119" t="e">
        <f>COUNTIF('Grille générale'!G33,"oui")/(COUNTIF('Grille générale'!G33,"oui")+COUNTIF('Grille générale'!G33,"non"))</f>
        <v>#DIV/0!</v>
      </c>
      <c r="D55" s="119" t="e">
        <f>COUNTIF('Grille générale'!H33,"oui")/(COUNTIF('Grille générale'!H33,"oui")+COUNTIF('Grille générale'!H33,"non"))</f>
        <v>#DIV/0!</v>
      </c>
      <c r="E55" s="120" t="e">
        <f>COUNTIF('Grille générale'!I33,"oui")/(COUNTIF('Grille générale'!I33,"oui")+COUNTIF('Grille générale'!I33,"non"))</f>
        <v>#DIV/0!</v>
      </c>
    </row>
    <row r="56" ht="30">
      <c r="A56" s="129" t="s">
        <v>90</v>
      </c>
      <c r="B56" s="119" t="e">
        <f>COUNTIF('Grille générale'!F40,"oui")/(COUNTIF('Grille générale'!F40,"oui")+COUNTIF('Grille générale'!F40,"non"))</f>
        <v>#DIV/0!</v>
      </c>
      <c r="C56" s="119" t="e">
        <f>COUNTIF('Grille générale'!G40,"oui")/(COUNTIF('Grille générale'!G40,"oui")+COUNTIF('Grille générale'!G40,"non"))</f>
        <v>#DIV/0!</v>
      </c>
      <c r="D56" s="119" t="e">
        <f>COUNTIF('Grille générale'!H40,"oui")/(COUNTIF('Grille générale'!H40,"oui")+COUNTIF('Grille générale'!H40,"non"))</f>
        <v>#DIV/0!</v>
      </c>
      <c r="E56" s="120" t="e">
        <f>COUNTIF('Grille générale'!I40,"oui")/(COUNTIF('Grille générale'!I40,"oui")+COUNTIF('Grille générale'!I40,"non"))</f>
        <v>#DIV/0!</v>
      </c>
    </row>
    <row r="57" ht="30.75">
      <c r="A57" s="130" t="s">
        <v>91</v>
      </c>
      <c r="B57" s="124" t="e">
        <f>COUNTIF('Grille générale'!F41,"oui")/(COUNTIF('Grille générale'!F41,"oui")+COUNTIF('Grille générale'!F41,"non"))</f>
        <v>#DIV/0!</v>
      </c>
      <c r="C57" s="124" t="e">
        <f>COUNTIF('Grille générale'!G41,"oui")/(COUNTIF('Grille générale'!G41,"oui")+COUNTIF('Grille générale'!G41,"non"))</f>
        <v>#DIV/0!</v>
      </c>
      <c r="D57" s="124" t="e">
        <f>COUNTIF('Grille générale'!H41,"oui")/(COUNTIF('Grille générale'!H41,"oui")+COUNTIF('Grille générale'!H41,"non"))</f>
        <v>#DIV/0!</v>
      </c>
      <c r="E57" s="125" t="e">
        <f>COUNTIF('Grille générale'!I41,"oui")/(COUNTIF('Grille générale'!I41,"oui")+COUNTIF('Grille générale'!I41,"non"))</f>
        <v>#DIV/0!</v>
      </c>
    </row>
  </sheetData>
  <sheetProtection algorithmName="SHA-512" hashValue="fgQQSz7jft2ucooVfuE9Vx8QswtRUmLlhqa46Erg+xRacuxc9VIMP/o6oDpI7oAEWGilMiD8j1GH8ixG9Xq2iQ==" saltValue="jD/5wVJosl3poChQqsAf1A==" spinCount="100000" autoFilter="1" deleteColumns="1" deleteRows="1" formatCells="1" formatColumns="1" formatRows="1" insertColumns="1" insertHyperlinks="1" insertRows="1" objects="1" pivotTables="1" scenarios="1" selectLockedCells="0" selectUnlockedCells="0" sheet="1" sort="1"/>
  <printOptions headings="0" gridLines="0"/>
  <pageMargins left="0.70866141732283472" right="0.70866141732283472" top="0.74803149606299213" bottom="0.74803149606299213" header="0.31496062992125984" footer="0.31496062992125984"/>
  <pageSetup paperSize="9" scale="70" fitToWidth="1" fitToHeight="1" pageOrder="downThenOver" orientation="portrait" usePrinterDefaults="1" blackAndWhite="0" draft="0" cellComments="none" useFirstPageNumber="0" errors="displayed" horizontalDpi="600" verticalDpi="600" copies="1"/>
  <headerFooter>
    <oddFooter>&amp;Ljanvier 2024</oddFooter>
  </headerFooter>
  <drawing r:id="rId1"/>
  <extLst>
    <ext xmlns:x14="http://schemas.microsoft.com/office/spreadsheetml/2009/9/main" uri="{78C0D931-6437-407d-A8EE-F0AAD7539E65}">
      <x14:conditionalFormattings>
        <x14:conditionalFormatting xmlns:xm="http://schemas.microsoft.com/office/excel/2006/main">
          <x14:cfRule type="cellIs" priority="5" operator="greaterThan" id="{00F500C9-009E-41F0-90F8-008600730000}">
            <xm:f>0.7</xm:f>
            <x14:dxf>
              <font>
                <b/>
                <i val="0"/>
                <color rgb="FF006100"/>
              </font>
              <fill>
                <patternFill patternType="solid">
                  <fgColor rgb="FFC6EFCE"/>
                  <bgColor rgb="FFC6EFCE"/>
                </patternFill>
              </fill>
            </x14:dxf>
          </x14:cfRule>
          <xm:sqref>B12:E19 B27:E29</xm:sqref>
        </x14:conditionalFormatting>
        <x14:conditionalFormatting xmlns:xm="http://schemas.microsoft.com/office/excel/2006/main">
          <x14:cfRule type="cellIs" priority="8" operator="lessThan" id="{00F60037-0091-463A-848A-00A2008C00D3}">
            <xm:f>0.7</xm:f>
            <x14:dxf>
              <font>
                <b/>
                <i val="0"/>
                <color rgb="FF9C0006"/>
              </font>
              <fill>
                <patternFill patternType="solid">
                  <fgColor rgb="FFFFC7CE"/>
                  <bgColor rgb="FFFFC7CE"/>
                </patternFill>
              </fill>
            </x14:dxf>
          </x14:cfRule>
          <xm:sqref>B12:E19 B27:E29</xm:sqref>
        </x14:conditionalFormatting>
        <x14:conditionalFormatting xmlns:xm="http://schemas.microsoft.com/office/excel/2006/main">
          <x14:cfRule type="cellIs" priority="3" operator="greaterThan" id="{00050049-000B-4D24-9A85-003E00DE00D6}">
            <xm:f>0.7</xm:f>
            <x14:dxf>
              <font>
                <b/>
                <i val="0"/>
                <color rgb="FF006100"/>
              </font>
              <fill>
                <patternFill patternType="solid">
                  <fgColor rgb="FFC6EFCE"/>
                  <bgColor rgb="FFC6EFCE"/>
                </patternFill>
              </fill>
            </x14:dxf>
          </x14:cfRule>
          <xm:sqref>B37:E43</xm:sqref>
        </x14:conditionalFormatting>
        <x14:conditionalFormatting xmlns:xm="http://schemas.microsoft.com/office/excel/2006/main">
          <x14:cfRule type="cellIs" priority="6" operator="lessThan" id="{00A0007F-00C6-4E9F-97B1-00C2000F004E}">
            <xm:f>0.7</xm:f>
            <x14:dxf>
              <font>
                <b/>
                <i val="0"/>
                <color rgb="FF9C0006"/>
              </font>
              <fill>
                <patternFill patternType="solid">
                  <fgColor rgb="FFFFC7CE"/>
                  <bgColor rgb="FFFFC7CE"/>
                </patternFill>
              </fill>
            </x14:dxf>
          </x14:cfRule>
          <xm:sqref>B37:E43</xm:sqref>
        </x14:conditionalFormatting>
        <x14:conditionalFormatting xmlns:xm="http://schemas.microsoft.com/office/excel/2006/main">
          <x14:cfRule type="cellIs" priority="1" operator="greaterThan" id="{0076001F-00AE-4FA3-80CD-00E400050039}">
            <xm:f>0.7</xm:f>
            <x14:dxf>
              <font>
                <b/>
                <i val="0"/>
                <color rgb="FF006100"/>
              </font>
              <fill>
                <patternFill patternType="solid">
                  <fgColor rgb="FFC6EFCE"/>
                  <bgColor rgb="FFC6EFCE"/>
                </patternFill>
              </fill>
            </x14:dxf>
          </x14:cfRule>
          <xm:sqref>B50:E57</xm:sqref>
        </x14:conditionalFormatting>
        <x14:conditionalFormatting xmlns:xm="http://schemas.microsoft.com/office/excel/2006/main">
          <x14:cfRule type="cellIs" priority="2" operator="lessThan" id="{0029006A-00C3-4F53-A2D1-008C00C1003A}">
            <xm:f>0.7</xm:f>
            <x14:dxf>
              <font>
                <b/>
                <i val="0"/>
                <color rgb="FF9C0006"/>
              </font>
              <fill>
                <patternFill patternType="solid">
                  <fgColor rgb="FFFFC7CE"/>
                  <bgColor rgb="FFFFC7CE"/>
                </patternFill>
              </fill>
            </x14:dxf>
          </x14:cfRule>
          <xm:sqref>B50:E57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showGridLines="0" zoomScale="100" workbookViewId="0">
      <selection activeCell="B1" activeCellId="0" sqref="B1"/>
    </sheetView>
  </sheetViews>
  <sheetFormatPr baseColWidth="10" defaultRowHeight="15"/>
  <sheetData/>
  <sheetProtection algorithmName="SHA-512" hashValue="0ezDkVQUXsSNfi8vTJ0wnKSvfvYOQDBKC+dumqvCSUlb5Vx6+211ku7OvflqKeror9DIjyjrVaqRkBphuoUizg==" saltValue="cM8S6rsYPzf4O33A07E5HA==" spinCount="100000" autoFilter="1" deleteColumns="1" deleteRows="1" formatCells="1" formatColumns="1" formatRows="1" insertColumns="1" insertHyperlinks="1" insertRows="1" objects="1" pivotTables="1" scenarios="1" selectLockedCells="0" selectUnlockedCells="0" sheet="1" sort="1"/>
  <printOptions headings="0" gridLines="0"/>
  <pageMargins left="0.70866141732283472" right="0.70866141732283472" top="0.74803149606299213" bottom="0.74803149606299213" header="0.31496062992125984" footer="0.31496062992125984"/>
  <pageSetup paperSize="9" scale="59" fitToWidth="1" fitToHeight="1" pageOrder="downThenOver" orientation="landscape" usePrinterDefaults="1" blackAndWhite="0" draft="0" cellComments="none" useFirstPageNumber="0" errors="displayed" horizontalDpi="600" verticalDpi="600" copies="1"/>
  <headerFooter>
    <oddFooter>&amp;Ljanvier 2024</oddFooter>
  </headerFooter>
  <drawing r:id="rId1"/>
</worksheet>
</file>

<file path=docProps/app.xml><?xml version="1.0" encoding="utf-8"?>
<Properties xmlns="http://schemas.openxmlformats.org/officeDocument/2006/extended-properties" xmlns:vt="http://schemas.openxmlformats.org/officeDocument/2006/docPropsVTypes">
  <Application>onlyoffice/8.0.0.99</Application>
  <Company>HP Inc.</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 NOYON</dc:creator>
  <cp:lastModifiedBy>Equipe Ceppraal</cp:lastModifiedBy>
  <cp:revision>1</cp:revision>
  <dcterms:created xsi:type="dcterms:W3CDTF">2022-05-17T21:13:51Z</dcterms:created>
  <dcterms:modified xsi:type="dcterms:W3CDTF">2024-02-19T07:40:53Z</dcterms:modified>
</cp:coreProperties>
</file>